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g-my.sharepoint.com/personal/kathryn_asplin_zigup_com/Documents/Documents/2 Outputs/Website/Data and disclosure documents/"/>
    </mc:Choice>
  </mc:AlternateContent>
  <xr:revisionPtr revIDLastSave="0" documentId="8_{CB3F51CB-7D0C-4F0C-A3AD-C5B362B13F37}" xr6:coauthVersionLast="47" xr6:coauthVersionMax="47" xr10:uidLastSave="{00000000-0000-0000-0000-000000000000}"/>
  <bookViews>
    <workbookView xWindow="22932" yWindow="-108" windowWidth="23256" windowHeight="12576" xr2:uid="{611BE132-E485-41A3-9BB6-007EE4DC2EF1}"/>
  </bookViews>
  <sheets>
    <sheet name="Introduction" sheetId="12" r:id="rId1"/>
    <sheet name="1. ESG Commitments" sheetId="1" r:id="rId2"/>
    <sheet name="2. Environmental" sheetId="9" r:id="rId3"/>
    <sheet name="2.1. GHG and energy" sheetId="3" r:id="rId4"/>
    <sheet name="4. Social" sheetId="10" r:id="rId5"/>
    <sheet name="4.1. EDI" sheetId="8" r:id="rId6"/>
    <sheet name="6. Governance" sheetId="11" r:id="rId7"/>
  </sheets>
  <definedNames>
    <definedName name="_xlnm._FilterDatabase" localSheetId="1" hidden="1">'1. ESG Commitments'!$A$1:$C$1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3" l="1"/>
</calcChain>
</file>

<file path=xl/sharedStrings.xml><?xml version="1.0" encoding="utf-8"?>
<sst xmlns="http://schemas.openxmlformats.org/spreadsheetml/2006/main" count="290" uniqueCount="143">
  <si>
    <t>Commitment</t>
  </si>
  <si>
    <t>Material issues</t>
  </si>
  <si>
    <t>Health and safety</t>
  </si>
  <si>
    <t>The mental, social and financial wellbeing of our people is important to us. We are committed to fostering a mutually supportive workplace where our people feel engaged, rewarded and recognised for their efforts.</t>
  </si>
  <si>
    <t>We recruit and nurture talent from diverse communities, offering progression routes that provide opportunities for all our people to realise their potential</t>
  </si>
  <si>
    <t>Continually invest in the development and promotion of an early careers programme that attracts young people to our industry and provides them with an inspiring and a rewarding career.</t>
  </si>
  <si>
    <t>Community and local enterprise</t>
  </si>
  <si>
    <t>Technical skills and excellence</t>
  </si>
  <si>
    <t>Wellbeing, Reward and Recognition</t>
  </si>
  <si>
    <t>Social mobility, L&amp;D, EQ&amp;I</t>
  </si>
  <si>
    <t>Early careers</t>
  </si>
  <si>
    <t>Climate change transition</t>
  </si>
  <si>
    <t>Sustainable procurement</t>
  </si>
  <si>
    <t>Carbon emission reduction 
(scope 1 &amp; 2)</t>
  </si>
  <si>
    <t xml:space="preserve">Embed circular economy principles in our procurement strategy and operations to minimise waste generation and achieve zero waste to landfill by 2025. </t>
  </si>
  <si>
    <t>Circular economy, waste and recycling</t>
  </si>
  <si>
    <t xml:space="preserve">Continually develop our management systems to achieve environmental impact reduction, minimise water consumption and enhance biodiversity, across our estate. </t>
  </si>
  <si>
    <t>Work with key suppliers to ensure they are setting environmental and social sustainability targets and providing us with products or services that can help to reduce our environmental impact.</t>
  </si>
  <si>
    <t xml:space="preserve">Develop a climate change transition plan outlining how we will become net zero by 2050 and enable a just transition towards low carbon mobility, supporting our customers to achieve their net zero aspirations. </t>
  </si>
  <si>
    <t>Group</t>
  </si>
  <si>
    <t>Metric</t>
  </si>
  <si>
    <t>tCO2e</t>
  </si>
  <si>
    <t>UK&amp;I</t>
  </si>
  <si>
    <t>%</t>
  </si>
  <si>
    <t xml:space="preserve">Accident frequency rate </t>
  </si>
  <si>
    <t xml:space="preserve">Water consumption </t>
  </si>
  <si>
    <t xml:space="preserve">Waste total volume  </t>
  </si>
  <si>
    <t xml:space="preserve">Number of green vehicles (EV and Plug-in Hybrid) </t>
  </si>
  <si>
    <t xml:space="preserve">Trust pilot or equivalent </t>
  </si>
  <si>
    <t>ESG</t>
  </si>
  <si>
    <t>Employee turnover - voluntary attritution</t>
  </si>
  <si>
    <t>(£) Financials of apprenticeship levy (UK)</t>
  </si>
  <si>
    <t>Fleet utilisation rate</t>
  </si>
  <si>
    <t>Average rental fleet size</t>
  </si>
  <si>
    <t>Total</t>
  </si>
  <si>
    <t>Directors</t>
  </si>
  <si>
    <t>Female</t>
  </si>
  <si>
    <t>Spain</t>
  </si>
  <si>
    <t>Unit of measure</t>
  </si>
  <si>
    <t>Number</t>
  </si>
  <si>
    <t>gCO₂/km</t>
  </si>
  <si>
    <t>Rate</t>
  </si>
  <si>
    <t>Tonnes</t>
  </si>
  <si>
    <t xml:space="preserve">Waste diverted from Landfill </t>
  </si>
  <si>
    <t>£</t>
  </si>
  <si>
    <t>EV charging units installed for customers</t>
  </si>
  <si>
    <t>Hours</t>
  </si>
  <si>
    <t>Score</t>
  </si>
  <si>
    <t>Safety is our top priority, and we continually work towards the goal of no harm or injuries, supporting positive behaviours across our business.</t>
  </si>
  <si>
    <t>Encourage and support our people to generate positive social impact in the communities, through volunteering and working in partnership with local charities.</t>
  </si>
  <si>
    <t>Ensure effective Board oversight of ESG matters, including integration into strategic decision-making processes and risk management.</t>
  </si>
  <si>
    <t>Engage with our stakeholder groups to deliver long-term value aligned with their expectations.  Maintain accountability by reporting on the inward and outward financial, social and environmental impacts of our operations.</t>
  </si>
  <si>
    <t>Stay at the forefront of automotive advancements by continually enhancing the expertise of our technicians and through investment in vehicle repair technology and facilities.</t>
  </si>
  <si>
    <t>Customers</t>
  </si>
  <si>
    <t>Stakeholder engagement and reporting</t>
  </si>
  <si>
    <t>Governance</t>
  </si>
  <si>
    <t>ZIGUP ESG Commitments</t>
  </si>
  <si>
    <t>Comments</t>
  </si>
  <si>
    <t>Group / UK  / UK&amp;I</t>
  </si>
  <si>
    <t>FY2024</t>
  </si>
  <si>
    <t>Environmental</t>
  </si>
  <si>
    <t>Social</t>
  </si>
  <si>
    <t>Environmental impact</t>
  </si>
  <si>
    <t>ESG Oversight</t>
  </si>
  <si>
    <t>Sustainable value creation</t>
  </si>
  <si>
    <t>Reinforce sustainable value creation within our strategy, linking this to remuneration targets and outcomes.</t>
  </si>
  <si>
    <t>Responsible culture</t>
  </si>
  <si>
    <t>Build trust with stakeholders through an operating environment and compliance framework that fosters ethical and responsible behaviour across the Group.</t>
  </si>
  <si>
    <t>Communicate with customers clearly and effectively to ensure we understand their needs and expectations. Foster a customer-centric culture that will continually improve the customer experience and drive positive outcomes.</t>
  </si>
  <si>
    <t>Carbon emission reduction (scope 1 &amp; 2)</t>
  </si>
  <si>
    <t>% of the energy we procured from renewable sources</t>
  </si>
  <si>
    <t>% of our company cars that are EV or Hybrid</t>
  </si>
  <si>
    <t>UK</t>
  </si>
  <si>
    <t>3m</t>
  </si>
  <si>
    <t>M3</t>
  </si>
  <si>
    <t>% of the business covered by ISO 14001, based on headcount</t>
  </si>
  <si>
    <t xml:space="preserve">Vehicle on hire tailpipe emissions </t>
  </si>
  <si>
    <t>Number of apprentices</t>
  </si>
  <si>
    <t xml:space="preserve">Total number of training hours delivered </t>
  </si>
  <si>
    <t>Number of employees</t>
  </si>
  <si>
    <t>Have your say employee satisfaction survey -  Return rate</t>
  </si>
  <si>
    <t>Have your say' employee satisfaction survey -  Engagement score</t>
  </si>
  <si>
    <t>Group Workforce</t>
  </si>
  <si>
    <t>Senior Managers</t>
  </si>
  <si>
    <t xml:space="preserve">Male </t>
  </si>
  <si>
    <t>The economic value of vehicle parts recovered (green parts)</t>
  </si>
  <si>
    <t>Unit</t>
  </si>
  <si>
    <t>Scope 1</t>
  </si>
  <si>
    <t xml:space="preserve">UK </t>
  </si>
  <si>
    <t>tCO2 e</t>
  </si>
  <si>
    <t>Non-UK</t>
  </si>
  <si>
    <t>Scope 2</t>
  </si>
  <si>
    <t>UK Market based</t>
  </si>
  <si>
    <t>UK Location based</t>
  </si>
  <si>
    <t>Non-UK Market based</t>
  </si>
  <si>
    <t>Non-UK Location based</t>
  </si>
  <si>
    <t>Total Gross Scope 1 and 2</t>
  </si>
  <si>
    <t>Revenue (£m)</t>
  </si>
  <si>
    <t>£m</t>
  </si>
  <si>
    <t xml:space="preserve">Intensity ratio: </t>
  </si>
  <si>
    <t>tCO2e per £m of revenue</t>
  </si>
  <si>
    <t>Scope 3 emissions</t>
  </si>
  <si>
    <t>Total gross scope 3 emissions</t>
  </si>
  <si>
    <t>Energy Consumption</t>
  </si>
  <si>
    <t>KWh</t>
  </si>
  <si>
    <t>GHG Emissions and Energy Consumption</t>
  </si>
  <si>
    <t>Scope 2
Electricity, heat, steam and cooling</t>
  </si>
  <si>
    <t>Scope 1
Combustion of fuel and operation of facilities</t>
  </si>
  <si>
    <t>Region</t>
  </si>
  <si>
    <t>Cat 1: Purchased Goods and Services</t>
  </si>
  <si>
    <t>Cat 2: Purchased Capital Goods</t>
  </si>
  <si>
    <t>Cat 3: Fuel- and Energy-related Activities</t>
  </si>
  <si>
    <t>Cat 4: Upstream Transportation</t>
  </si>
  <si>
    <t>Cat 5: Waste Generated in Operations</t>
  </si>
  <si>
    <t>Cat 6: Business Travel</t>
  </si>
  <si>
    <t>Cat 7: Employee Commuting (+WFH Emissions)</t>
  </si>
  <si>
    <t>Cat 9: Downtsream Transportation</t>
  </si>
  <si>
    <t>Cat 11: Use of Sold Products</t>
  </si>
  <si>
    <t>Cat 12: EOL Sold Products</t>
  </si>
  <si>
    <t>Cat 13: Downstream Leased Assets</t>
  </si>
  <si>
    <t>2.1. GHG and energy'!A1</t>
  </si>
  <si>
    <t>FY2025</t>
  </si>
  <si>
    <t>FY25</t>
  </si>
  <si>
    <t>2. Revenue excludes vehicles sales</t>
  </si>
  <si>
    <t>3. Intensity ratio based on Scope 2 location data</t>
  </si>
  <si>
    <t>4. Scope 3 categories are calculated as Well-To-Wheel emissions.</t>
  </si>
  <si>
    <t>99749 
(UK only)</t>
  </si>
  <si>
    <t>Equity, Diversity and Inclusion Data</t>
  </si>
  <si>
    <t>FY2026</t>
  </si>
  <si>
    <t>£4m</t>
  </si>
  <si>
    <t>Male</t>
  </si>
  <si>
    <t>Median pay ratio</t>
  </si>
  <si>
    <t>25th percentile pay ratio</t>
  </si>
  <si>
    <t>75th percentile pay ratio</t>
  </si>
  <si>
    <t>Ratio</t>
  </si>
  <si>
    <t>Drive transformational change across the company to reduce electricity, fossil fuel consumption. Set and deliver near-term science based targets. Ensure that 100% of the electricity we consume is renewable, by 2027.</t>
  </si>
  <si>
    <t>Total gross scope 1, 2 and 3 emissions (market based)</t>
  </si>
  <si>
    <r>
      <t xml:space="preserve">FY24
</t>
    </r>
    <r>
      <rPr>
        <sz val="11"/>
        <color theme="1"/>
        <rFont val="Aptos"/>
        <family val="2"/>
      </rPr>
      <t>(Baseline)</t>
    </r>
  </si>
  <si>
    <t>1. Baseline reset to FY2024 according to restated emissions published in FY2025 annual report and accounts</t>
  </si>
  <si>
    <t xml:space="preserve">Hire fleet efficiency – gCO₂/km </t>
  </si>
  <si>
    <t>FY2026 hire fleet efficiency uses a revised manufacturer-data methodology.</t>
  </si>
  <si>
    <t>n/a</t>
  </si>
  <si>
    <t>CEO to Employee pay ratio 
(annual report pg105)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</si>
</sst>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4" formatCode="_-&quot;£&quot;* #,##0.00_-;\-&quot;£&quot;* #,##0.00_-;_-&quot;£&quot;* &quot;-&quot;??_-;_-@_-"/>
    <numFmt numFmtId="43" formatCode="_-* #,##0.00_-;\-* #,##0.00_-;_-* &quot;-&quot;??_-;_-@_-"/>
    <numFmt numFmtId="165" formatCode="0.0"/>
    <numFmt numFmtId="166" formatCode="_-* #,##0_-;\-* #,##0_-;_-* &quot;-&quot;??_-;_-@_-"/>
    <numFmt numFmtId="167" formatCode="_(&quot;$&quot;* #,##0.00_);_(&quot;$&quot;* \(#,##0.00\);_(&quot;$&quot;* &quot;-&quot;??_);_(@_)"/>
    <numFmt numFmtId="168" formatCode="_-* #,##0.00\ _€_-;\-* #,##0.00\ _€_-;_-* &quot;-&quot;??\ _€_-;_-@_-"/>
    <numFmt numFmtId="169" formatCode="[$-409]mmm\-yy;@"/>
    <numFmt numFmtId="170" formatCode="[$-C0A]mmmm\-yy;@"/>
  </numFmts>
  <fonts count="5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1"/>
      <color theme="1"/>
      <name val="Aptos"/>
      <family val="2"/>
    </font>
    <font>
      <b/>
      <sz val="11"/>
      <color rgb="FF000000"/>
      <name val="Aptos"/>
      <family val="2"/>
    </font>
    <font>
      <sz val="10"/>
      <color theme="1"/>
      <name val="Aptos"/>
      <family val="2"/>
    </font>
    <font>
      <sz val="11"/>
      <color theme="1"/>
      <name val="Aptos"/>
      <family val="2"/>
    </font>
    <font>
      <sz val="11"/>
      <color theme="1"/>
      <name val="Montserrat"/>
    </font>
    <font>
      <sz val="11"/>
      <color theme="1"/>
      <name val="Corbe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 Unicode MS"/>
      <family val="2"/>
    </font>
    <font>
      <sz val="10"/>
      <name val="Verdana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u/>
      <sz val="11"/>
      <color indexed="12"/>
      <name val="Calibri"/>
      <family val="2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sz val="8"/>
      <name val="Tahoma"/>
      <family val="2"/>
    </font>
    <font>
      <sz val="10"/>
      <name val="Tahoma"/>
      <family val="2"/>
    </font>
    <font>
      <sz val="11"/>
      <color indexed="8"/>
      <name val="Calibri"/>
      <family val="2"/>
    </font>
    <font>
      <sz val="10"/>
      <color theme="9" tint="-0.499984740745262"/>
      <name val="Arial"/>
      <family val="2"/>
    </font>
    <font>
      <i/>
      <sz val="10"/>
      <color rgb="FFFF0000"/>
      <name val="Arial"/>
      <family val="2"/>
    </font>
    <font>
      <u/>
      <sz val="10"/>
      <color theme="11"/>
      <name val="Arial"/>
      <family val="2"/>
    </font>
    <font>
      <sz val="12"/>
      <color theme="0"/>
      <name val="Calibri"/>
      <family val="2"/>
      <scheme val="minor"/>
    </font>
    <font>
      <sz val="10"/>
      <color theme="1"/>
      <name val="Arial Nova"/>
      <family val="2"/>
    </font>
    <font>
      <u/>
      <sz val="14.3"/>
      <color theme="10"/>
      <name val="Calibri"/>
      <family val="2"/>
    </font>
    <font>
      <b/>
      <i/>
      <sz val="10"/>
      <color theme="1"/>
      <name val="Aptos"/>
      <family val="2"/>
    </font>
    <font>
      <b/>
      <sz val="11"/>
      <color rgb="FFFFFFFF"/>
      <name val="Calibri"/>
      <family val="2"/>
      <scheme val="minor"/>
    </font>
    <font>
      <b/>
      <sz val="11"/>
      <color rgb="FFFFFFFF"/>
      <name val="Aptos"/>
      <family val="2"/>
    </font>
    <font>
      <b/>
      <sz val="12"/>
      <color rgb="FFFFFFFF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rgb="FFCC99FF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CCCCFF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0" fontId="5" fillId="0" borderId="0"/>
    <xf numFmtId="0" fontId="4" fillId="0" borderId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24" fillId="0" borderId="0"/>
    <xf numFmtId="0" fontId="26" fillId="0" borderId="0"/>
    <xf numFmtId="0" fontId="27" fillId="0" borderId="0"/>
    <xf numFmtId="0" fontId="28" fillId="0" borderId="0"/>
    <xf numFmtId="0" fontId="8" fillId="0" borderId="0" applyNumberFormat="0" applyFill="0" applyBorder="0" applyAlignment="0" applyProtection="0"/>
    <xf numFmtId="0" fontId="4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8" fillId="0" borderId="0"/>
    <xf numFmtId="43" fontId="4" fillId="0" borderId="0" applyFont="0" applyFill="0" applyBorder="0" applyAlignment="0" applyProtection="0"/>
    <xf numFmtId="0" fontId="4" fillId="0" borderId="0"/>
    <xf numFmtId="0" fontId="31" fillId="0" borderId="0"/>
    <xf numFmtId="0" fontId="4" fillId="0" borderId="0"/>
    <xf numFmtId="9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0" fontId="27" fillId="0" borderId="0"/>
    <xf numFmtId="43" fontId="4" fillId="0" borderId="0" applyFont="0" applyFill="0" applyBorder="0" applyAlignment="0" applyProtection="0"/>
    <xf numFmtId="0" fontId="27" fillId="0" borderId="0"/>
    <xf numFmtId="0" fontId="4" fillId="0" borderId="0"/>
    <xf numFmtId="0" fontId="4" fillId="0" borderId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8" fillId="0" borderId="0"/>
    <xf numFmtId="0" fontId="18" fillId="0" borderId="0"/>
    <xf numFmtId="0" fontId="25" fillId="0" borderId="0"/>
    <xf numFmtId="9" fontId="26" fillId="0" borderId="0" applyFont="0" applyFill="0" applyBorder="0" applyAlignment="0" applyProtection="0"/>
    <xf numFmtId="0" fontId="18" fillId="0" borderId="0"/>
    <xf numFmtId="15" fontId="26" fillId="0" borderId="0" applyFill="0" applyBorder="0" applyProtection="0">
      <alignment vertical="center"/>
    </xf>
    <xf numFmtId="2" fontId="26" fillId="0" borderId="0" applyFill="0" applyBorder="0" applyProtection="0">
      <alignment vertical="center"/>
    </xf>
    <xf numFmtId="168" fontId="26" fillId="0" borderId="0" applyFont="0" applyFill="0" applyBorder="0" applyAlignment="0" applyProtection="0"/>
    <xf numFmtId="0" fontId="4" fillId="0" borderId="0"/>
    <xf numFmtId="0" fontId="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43" fontId="34" fillId="0" borderId="0" applyFont="0" applyFill="0" applyBorder="0" applyAlignment="0" applyProtection="0"/>
    <xf numFmtId="169" fontId="38" fillId="0" borderId="0"/>
    <xf numFmtId="43" fontId="39" fillId="0" borderId="0" applyFont="0" applyFill="0" applyBorder="0" applyAlignment="0" applyProtection="0"/>
    <xf numFmtId="0" fontId="4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1" fillId="0" borderId="0"/>
    <xf numFmtId="0" fontId="42" fillId="16" borderId="10" applyNumberFormat="0" applyProtection="0">
      <alignment vertical="center"/>
    </xf>
    <xf numFmtId="0" fontId="26" fillId="17" borderId="11" applyNumberFormat="0" applyAlignment="0" applyProtection="0"/>
    <xf numFmtId="43" fontId="34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6" fillId="13" borderId="6" applyNumberFormat="0" applyBorder="0" applyAlignment="0" applyProtection="0"/>
    <xf numFmtId="0" fontId="26" fillId="18" borderId="0">
      <alignment vertical="center"/>
    </xf>
    <xf numFmtId="0" fontId="26" fillId="14" borderId="12" applyNumberFormat="0" applyAlignment="0" applyProtection="0"/>
    <xf numFmtId="0" fontId="37" fillId="0" borderId="0"/>
    <xf numFmtId="0" fontId="34" fillId="7" borderId="7" applyNumberFormat="0" applyFont="0" applyAlignment="0" applyProtection="0"/>
    <xf numFmtId="0" fontId="36" fillId="12" borderId="13" applyNumberFormat="0" applyAlignment="0" applyProtection="0"/>
    <xf numFmtId="9" fontId="37" fillId="0" borderId="0" applyFont="0" applyFill="0" applyBorder="0" applyAlignment="0" applyProtection="0"/>
    <xf numFmtId="0" fontId="26" fillId="19" borderId="14" applyNumberFormat="0" applyProtection="0">
      <alignment vertical="center"/>
    </xf>
    <xf numFmtId="0" fontId="36" fillId="15" borderId="0" applyNumberFormat="0" applyBorder="0" applyAlignment="0" applyProtection="0"/>
    <xf numFmtId="0" fontId="45" fillId="8" borderId="0" applyNumberFormat="0" applyBorder="0" applyAlignment="0" applyProtection="0"/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6" fillId="0" borderId="0"/>
    <xf numFmtId="170" fontId="4" fillId="0" borderId="0"/>
    <xf numFmtId="9" fontId="18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/>
    <xf numFmtId="0" fontId="26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26" fillId="0" borderId="0">
      <alignment vertical="center"/>
    </xf>
    <xf numFmtId="43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8" fillId="0" borderId="0"/>
    <xf numFmtId="0" fontId="26" fillId="0" borderId="0"/>
    <xf numFmtId="0" fontId="47" fillId="0" borderId="0" applyNumberFormat="0" applyFill="0" applyBorder="0" applyAlignment="0" applyProtection="0">
      <alignment vertical="top"/>
      <protection locked="0"/>
    </xf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0"/>
    <xf numFmtId="0" fontId="18" fillId="0" borderId="0"/>
    <xf numFmtId="0" fontId="18" fillId="0" borderId="0"/>
    <xf numFmtId="0" fontId="27" fillId="0" borderId="0" applyBorder="0">
      <alignment wrapText="1"/>
    </xf>
    <xf numFmtId="0" fontId="8" fillId="0" borderId="0" applyNumberForma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0" fillId="0" borderId="1" xfId="0" applyBorder="1"/>
    <xf numFmtId="0" fontId="2" fillId="6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9" borderId="0" xfId="0" applyFont="1" applyFill="1"/>
    <xf numFmtId="0" fontId="1" fillId="9" borderId="1" xfId="0" applyFont="1" applyFill="1" applyBorder="1"/>
    <xf numFmtId="0" fontId="1" fillId="10" borderId="0" xfId="0" applyFont="1" applyFill="1"/>
    <xf numFmtId="0" fontId="1" fillId="10" borderId="1" xfId="0" applyFont="1" applyFill="1" applyBorder="1"/>
    <xf numFmtId="0" fontId="1" fillId="11" borderId="0" xfId="0" applyFont="1" applyFill="1"/>
    <xf numFmtId="0" fontId="1" fillId="11" borderId="1" xfId="0" applyFont="1" applyFill="1" applyBorder="1"/>
    <xf numFmtId="0" fontId="10" fillId="4" borderId="4" xfId="0" applyFont="1" applyFill="1" applyBorder="1" applyAlignment="1">
      <alignment horizontal="left" vertical="top" wrapText="1"/>
    </xf>
    <xf numFmtId="0" fontId="10" fillId="0" borderId="1" xfId="0" applyFont="1" applyBorder="1"/>
    <xf numFmtId="0" fontId="10" fillId="0" borderId="0" xfId="0" applyFont="1"/>
    <xf numFmtId="0" fontId="12" fillId="4" borderId="1" xfId="0" applyFont="1" applyFill="1" applyBorder="1" applyAlignment="1">
      <alignment horizontal="left" vertical="top" wrapText="1" readingOrder="1"/>
    </xf>
    <xf numFmtId="17" fontId="12" fillId="4" borderId="1" xfId="0" quotePrefix="1" applyNumberFormat="1" applyFont="1" applyFill="1" applyBorder="1" applyAlignment="1">
      <alignment horizontal="left" vertical="top" wrapText="1" readingOrder="1"/>
    </xf>
    <xf numFmtId="0" fontId="13" fillId="4" borderId="1" xfId="9" applyFont="1" applyFill="1" applyBorder="1" applyAlignment="1">
      <alignment horizontal="left" vertical="top" wrapText="1" readingOrder="1"/>
    </xf>
    <xf numFmtId="0" fontId="12" fillId="4" borderId="1" xfId="0" applyFont="1" applyFill="1" applyBorder="1" applyAlignment="1">
      <alignment horizontal="left" vertical="top" wrapText="1"/>
    </xf>
    <xf numFmtId="1" fontId="12" fillId="4" borderId="1" xfId="0" quotePrefix="1" applyNumberFormat="1" applyFont="1" applyFill="1" applyBorder="1" applyAlignment="1">
      <alignment horizontal="center" vertical="top" wrapText="1" readingOrder="1"/>
    </xf>
    <xf numFmtId="0" fontId="10" fillId="4" borderId="1" xfId="0" applyFont="1" applyFill="1" applyBorder="1" applyAlignment="1">
      <alignment horizontal="left" vertical="top" wrapText="1"/>
    </xf>
    <xf numFmtId="3" fontId="12" fillId="4" borderId="1" xfId="0" quotePrefix="1" applyNumberFormat="1" applyFont="1" applyFill="1" applyBorder="1" applyAlignment="1">
      <alignment horizontal="center" vertical="top" wrapText="1" readingOrder="1"/>
    </xf>
    <xf numFmtId="0" fontId="1" fillId="9" borderId="1" xfId="0" applyFont="1" applyFill="1" applyBorder="1" applyAlignment="1">
      <alignment horizontal="center"/>
    </xf>
    <xf numFmtId="0" fontId="12" fillId="2" borderId="1" xfId="9" quotePrefix="1" applyFont="1" applyFill="1" applyBorder="1" applyAlignment="1">
      <alignment horizontal="center" vertical="top"/>
    </xf>
    <xf numFmtId="3" fontId="12" fillId="4" borderId="1" xfId="0" applyNumberFormat="1" applyFont="1" applyFill="1" applyBorder="1" applyAlignment="1">
      <alignment horizontal="center" vertical="top" wrapText="1" readingOrder="1"/>
    </xf>
    <xf numFmtId="0" fontId="12" fillId="4" borderId="1" xfId="9" quotePrefix="1" applyFont="1" applyFill="1" applyBorder="1" applyAlignment="1">
      <alignment horizontal="center" vertical="top"/>
    </xf>
    <xf numFmtId="0" fontId="11" fillId="2" borderId="1" xfId="9" quotePrefix="1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top" wrapText="1" readingOrder="1"/>
    </xf>
    <xf numFmtId="17" fontId="12" fillId="4" borderId="1" xfId="0" quotePrefix="1" applyNumberFormat="1" applyFont="1" applyFill="1" applyBorder="1" applyAlignment="1">
      <alignment horizontal="center" vertical="top" wrapText="1" readingOrder="1"/>
    </xf>
    <xf numFmtId="9" fontId="12" fillId="4" borderId="1" xfId="0" applyNumberFormat="1" applyFont="1" applyFill="1" applyBorder="1" applyAlignment="1">
      <alignment horizontal="center" vertical="top" wrapText="1" readingOrder="1"/>
    </xf>
    <xf numFmtId="0" fontId="12" fillId="4" borderId="1" xfId="0" quotePrefix="1" applyFont="1" applyFill="1" applyBorder="1" applyAlignment="1">
      <alignment horizontal="left" vertical="top" wrapText="1" readingOrder="1"/>
    </xf>
    <xf numFmtId="0" fontId="12" fillId="2" borderId="1" xfId="0" applyFont="1" applyFill="1" applyBorder="1" applyAlignment="1">
      <alignment horizontal="left" vertical="top" wrapText="1" readingOrder="1"/>
    </xf>
    <xf numFmtId="17" fontId="12" fillId="2" borderId="1" xfId="0" quotePrefix="1" applyNumberFormat="1" applyFont="1" applyFill="1" applyBorder="1" applyAlignment="1">
      <alignment horizontal="center" vertical="top" wrapText="1" readingOrder="1"/>
    </xf>
    <xf numFmtId="0" fontId="2" fillId="0" borderId="1" xfId="0" applyFont="1" applyBorder="1"/>
    <xf numFmtId="0" fontId="2" fillId="6" borderId="1" xfId="0" applyFont="1" applyFill="1" applyBorder="1"/>
    <xf numFmtId="0" fontId="0" fillId="6" borderId="0" xfId="0" applyFill="1" applyAlignment="1">
      <alignment horizontal="center"/>
    </xf>
    <xf numFmtId="0" fontId="2" fillId="0" borderId="9" xfId="0" applyFont="1" applyBorder="1"/>
    <xf numFmtId="0" fontId="0" fillId="6" borderId="9" xfId="0" applyFill="1" applyBorder="1" applyAlignment="1">
      <alignment horizontal="center"/>
    </xf>
    <xf numFmtId="0" fontId="0" fillId="0" borderId="9" xfId="0" applyBorder="1"/>
    <xf numFmtId="0" fontId="14" fillId="0" borderId="0" xfId="0" applyFont="1"/>
    <xf numFmtId="0" fontId="1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top" wrapText="1" readingOrder="1"/>
    </xf>
    <xf numFmtId="1" fontId="12" fillId="4" borderId="5" xfId="0" quotePrefix="1" applyNumberFormat="1" applyFont="1" applyFill="1" applyBorder="1" applyAlignment="1">
      <alignment horizontal="center" vertical="top" wrapText="1" readingOrder="1"/>
    </xf>
    <xf numFmtId="0" fontId="1" fillId="11" borderId="3" xfId="0" applyFont="1" applyFill="1" applyBorder="1"/>
    <xf numFmtId="165" fontId="10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vertical="center" wrapText="1"/>
    </xf>
    <xf numFmtId="3" fontId="0" fillId="0" borderId="1" xfId="0" applyNumberFormat="1" applyBorder="1" applyAlignment="1">
      <alignment horizontal="center"/>
    </xf>
    <xf numFmtId="3" fontId="22" fillId="4" borderId="1" xfId="10" applyNumberFormat="1" applyFont="1" applyFill="1" applyBorder="1" applyAlignment="1">
      <alignment horizontal="center" vertical="center" wrapText="1"/>
    </xf>
    <xf numFmtId="3" fontId="22" fillId="0" borderId="1" xfId="10" quotePrefix="1" applyNumberFormat="1" applyFont="1" applyBorder="1" applyAlignment="1">
      <alignment horizontal="center" vertical="center" wrapText="1"/>
    </xf>
    <xf numFmtId="3" fontId="22" fillId="0" borderId="1" xfId="10" applyNumberFormat="1" applyFont="1" applyBorder="1" applyAlignment="1">
      <alignment horizontal="center" vertical="center" wrapText="1"/>
    </xf>
    <xf numFmtId="0" fontId="20" fillId="6" borderId="1" xfId="0" applyFont="1" applyFill="1" applyBorder="1" applyAlignment="1">
      <alignment vertical="center"/>
    </xf>
    <xf numFmtId="0" fontId="20" fillId="6" borderId="1" xfId="0" applyFont="1" applyFill="1" applyBorder="1" applyAlignment="1">
      <alignment vertical="center" wrapText="1"/>
    </xf>
    <xf numFmtId="0" fontId="20" fillId="6" borderId="1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horizontal="center" vertical="top" wrapText="1"/>
    </xf>
    <xf numFmtId="0" fontId="20" fillId="6" borderId="1" xfId="0" applyFont="1" applyFill="1" applyBorder="1" applyAlignment="1">
      <alignment horizontal="center" vertical="top" wrapText="1"/>
    </xf>
    <xf numFmtId="3" fontId="20" fillId="6" borderId="1" xfId="10" applyNumberFormat="1" applyFont="1" applyFill="1" applyBorder="1" applyAlignment="1">
      <alignment horizontal="center"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3" fontId="22" fillId="5" borderId="1" xfId="0" applyNumberFormat="1" applyFont="1" applyFill="1" applyBorder="1" applyAlignment="1">
      <alignment horizontal="center" vertical="center" wrapText="1"/>
    </xf>
    <xf numFmtId="0" fontId="13" fillId="4" borderId="1" xfId="9" quotePrefix="1" applyFont="1" applyFill="1" applyBorder="1" applyAlignment="1">
      <alignment horizontal="left" vertical="top"/>
    </xf>
    <xf numFmtId="0" fontId="22" fillId="5" borderId="1" xfId="0" applyFont="1" applyFill="1" applyBorder="1" applyAlignment="1">
      <alignment vertical="center" wrapText="1"/>
    </xf>
    <xf numFmtId="166" fontId="22" fillId="0" borderId="1" xfId="10" applyNumberFormat="1" applyFont="1" applyBorder="1" applyAlignment="1">
      <alignment vertical="center" wrapText="1"/>
    </xf>
    <xf numFmtId="3" fontId="22" fillId="5" borderId="1" xfId="10" applyNumberFormat="1" applyFont="1" applyFill="1" applyBorder="1" applyAlignment="1">
      <alignment horizontal="center" vertical="center" wrapText="1"/>
    </xf>
    <xf numFmtId="0" fontId="48" fillId="5" borderId="1" xfId="0" applyFont="1" applyFill="1" applyBorder="1" applyAlignment="1">
      <alignment vertical="center" wrapText="1"/>
    </xf>
    <xf numFmtId="166" fontId="22" fillId="4" borderId="1" xfId="10" applyNumberFormat="1" applyFont="1" applyFill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2" fillId="20" borderId="1" xfId="0" applyFont="1" applyFill="1" applyBorder="1" applyAlignment="1">
      <alignment horizontal="center"/>
    </xf>
    <xf numFmtId="0" fontId="0" fillId="20" borderId="0" xfId="0" applyFill="1" applyAlignment="1">
      <alignment horizontal="center"/>
    </xf>
    <xf numFmtId="0" fontId="0" fillId="20" borderId="9" xfId="0" applyFill="1" applyBorder="1" applyAlignment="1">
      <alignment horizontal="center"/>
    </xf>
    <xf numFmtId="3" fontId="12" fillId="0" borderId="1" xfId="0" applyNumberFormat="1" applyFont="1" applyBorder="1" applyAlignment="1">
      <alignment horizontal="center" vertical="top" wrapText="1" readingOrder="1"/>
    </xf>
    <xf numFmtId="0" fontId="12" fillId="0" borderId="1" xfId="0" applyFont="1" applyBorder="1" applyAlignment="1">
      <alignment horizontal="center" vertical="top" wrapText="1" readingOrder="1"/>
    </xf>
    <xf numFmtId="17" fontId="12" fillId="0" borderId="1" xfId="0" quotePrefix="1" applyNumberFormat="1" applyFont="1" applyBorder="1" applyAlignment="1">
      <alignment horizontal="left" vertical="top" wrapText="1" readingOrder="1"/>
    </xf>
    <xf numFmtId="0" fontId="12" fillId="0" borderId="1" xfId="0" applyFont="1" applyBorder="1" applyAlignment="1">
      <alignment horizontal="left" vertical="top" wrapText="1" readingOrder="1"/>
    </xf>
    <xf numFmtId="0" fontId="22" fillId="0" borderId="3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1" fillId="6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2" fillId="0" borderId="8" xfId="0" applyFont="1" applyBorder="1" applyAlignment="1">
      <alignment horizontal="left" vertical="top" wrapText="1"/>
    </xf>
    <xf numFmtId="165" fontId="12" fillId="4" borderId="1" xfId="0" applyNumberFormat="1" applyFont="1" applyFill="1" applyBorder="1" applyAlignment="1">
      <alignment horizontal="center" vertical="top" wrapText="1" readingOrder="1"/>
    </xf>
    <xf numFmtId="165" fontId="12" fillId="4" borderId="1" xfId="0" quotePrefix="1" applyNumberFormat="1" applyFont="1" applyFill="1" applyBorder="1" applyAlignment="1">
      <alignment horizontal="center" vertical="top" wrapText="1" readingOrder="1"/>
    </xf>
    <xf numFmtId="3" fontId="22" fillId="0" borderId="1" xfId="0" applyNumberFormat="1" applyFont="1" applyBorder="1" applyAlignment="1">
      <alignment vertical="center" wrapText="1"/>
    </xf>
    <xf numFmtId="3" fontId="20" fillId="6" borderId="1" xfId="0" applyNumberFormat="1" applyFont="1" applyFill="1" applyBorder="1" applyAlignment="1">
      <alignment vertical="center" wrapText="1"/>
    </xf>
    <xf numFmtId="3" fontId="22" fillId="5" borderId="1" xfId="0" applyNumberFormat="1" applyFont="1" applyFill="1" applyBorder="1" applyAlignment="1">
      <alignment vertical="center" wrapText="1"/>
    </xf>
    <xf numFmtId="3" fontId="21" fillId="6" borderId="1" xfId="0" applyNumberFormat="1" applyFont="1" applyFill="1" applyBorder="1" applyAlignment="1">
      <alignment vertical="center" wrapText="1"/>
    </xf>
    <xf numFmtId="165" fontId="12" fillId="4" borderId="1" xfId="0" applyNumberFormat="1" applyFont="1" applyFill="1" applyBorder="1" applyAlignment="1">
      <alignment horizontal="left" vertical="top" wrapText="1" readingOrder="1"/>
    </xf>
    <xf numFmtId="3" fontId="12" fillId="4" borderId="1" xfId="0" applyNumberFormat="1" applyFont="1" applyFill="1" applyBorder="1" applyAlignment="1">
      <alignment horizontal="left" vertical="top" wrapText="1" readingOrder="1"/>
    </xf>
    <xf numFmtId="3" fontId="12" fillId="2" borderId="1" xfId="0" applyNumberFormat="1" applyFont="1" applyFill="1" applyBorder="1" applyAlignment="1">
      <alignment horizontal="left" vertical="top" wrapText="1" readingOrder="1"/>
    </xf>
    <xf numFmtId="3" fontId="12" fillId="4" borderId="1" xfId="0" applyNumberFormat="1" applyFont="1" applyFill="1" applyBorder="1" applyAlignment="1">
      <alignment horizontal="left" vertical="top" wrapText="1"/>
    </xf>
    <xf numFmtId="0" fontId="15" fillId="11" borderId="4" xfId="0" applyFont="1" applyFill="1" applyBorder="1" applyAlignment="1">
      <alignment horizontal="center"/>
    </xf>
    <xf numFmtId="0" fontId="15" fillId="11" borderId="15" xfId="0" applyFont="1" applyFill="1" applyBorder="1" applyAlignment="1">
      <alignment horizontal="center"/>
    </xf>
    <xf numFmtId="0" fontId="15" fillId="11" borderId="5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15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49" fillId="21" borderId="1" xfId="0" applyFont="1" applyFill="1" applyBorder="1" applyAlignment="1">
      <alignment horizontal="center"/>
    </xf>
    <xf numFmtId="0" fontId="50" fillId="21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165" fontId="12" fillId="4" borderId="5" xfId="0" quotePrefix="1" applyNumberFormat="1" applyFont="1" applyFill="1" applyBorder="1" applyAlignment="1">
      <alignment horizontal="center" vertical="top" wrapText="1" readingOrder="1"/>
    </xf>
    <xf numFmtId="0" fontId="51" fillId="21" borderId="4" xfId="0" applyFont="1" applyFill="1" applyBorder="1" applyAlignment="1">
      <alignment horizontal="center"/>
    </xf>
    <xf numFmtId="0" fontId="51" fillId="21" borderId="15" xfId="0" applyFont="1" applyFill="1" applyBorder="1" applyAlignment="1">
      <alignment horizontal="center"/>
    </xf>
    <xf numFmtId="0" fontId="51" fillId="21" borderId="5" xfId="0" applyFont="1" applyFill="1" applyBorder="1" applyAlignment="1">
      <alignment horizontal="center"/>
    </xf>
    <xf numFmtId="3" fontId="0" fillId="22" borderId="0" xfId="0" applyNumberFormat="1" applyFill="1" applyAlignment="1">
      <alignment horizontal="center"/>
    </xf>
    <xf numFmtId="3" fontId="0" fillId="22" borderId="9" xfId="0" applyNumberFormat="1" applyFill="1" applyBorder="1" applyAlignment="1">
      <alignment horizontal="center"/>
    </xf>
    <xf numFmtId="3" fontId="2" fillId="22" borderId="9" xfId="0" applyNumberFormat="1" applyFont="1" applyFill="1" applyBorder="1" applyAlignment="1">
      <alignment horizontal="center"/>
    </xf>
    <xf numFmtId="3" fontId="2" fillId="22" borderId="0" xfId="0" applyNumberFormat="1" applyFont="1" applyFill="1" applyAlignment="1">
      <alignment horizontal="center"/>
    </xf>
    <xf numFmtId="0" fontId="2" fillId="22" borderId="1" xfId="0" applyFont="1" applyFill="1" applyBorder="1" applyAlignment="1">
      <alignment horizontal="center"/>
    </xf>
    <xf numFmtId="3" fontId="0" fillId="22" borderId="9" xfId="0" applyNumberFormat="1" applyFont="1" applyFill="1" applyBorder="1" applyAlignment="1">
      <alignment horizontal="center"/>
    </xf>
    <xf numFmtId="0" fontId="10" fillId="4" borderId="3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125">
    <cellStyle name="Accent2 2" xfId="71" xr:uid="{31816A5A-7CBA-4E35-81D5-717336CC4581}"/>
    <cellStyle name="Calculation 2" xfId="57" xr:uid="{9B27D2EA-5743-4B23-B6B7-11F59ABFF314}"/>
    <cellStyle name="Calculation 3" xfId="58" xr:uid="{7B7AE244-1FE2-4148-9328-93AF704B79D4}"/>
    <cellStyle name="ClickCurrency" xfId="41" xr:uid="{78BA4C2A-81B0-43B7-A6F4-2400B9CA72F0}"/>
    <cellStyle name="ClickDate" xfId="40" xr:uid="{990D99AD-8221-4E13-9468-D7163D1A2A1E}"/>
    <cellStyle name="Comma" xfId="10" builtinId="3"/>
    <cellStyle name="Comma 2" xfId="8" xr:uid="{7BB367AB-6287-4FE1-8C4C-70CF700C9F0F}"/>
    <cellStyle name="Comma 2 2" xfId="51" xr:uid="{E628B645-7934-4DDE-8104-F4E02698D9E3}"/>
    <cellStyle name="Comma 2 2 2" xfId="91" xr:uid="{45CC7DF6-BF4F-4B54-9058-227E09332439}"/>
    <cellStyle name="Comma 2 3" xfId="59" xr:uid="{5302E203-A7C8-43A4-B873-012A38778E21}"/>
    <cellStyle name="Comma 2 3 2" xfId="49" xr:uid="{CF3D334A-B21D-45FE-B835-5E6B16874F50}"/>
    <cellStyle name="Comma 2 3 2 2" xfId="55" xr:uid="{5EC7AB2C-5CF9-4ED0-9440-91CF66D4AFDD}"/>
    <cellStyle name="Comma 2 3 2 2 2" xfId="95" xr:uid="{AB75C990-19DB-4C4D-BD76-BC42B93DC609}"/>
    <cellStyle name="Comma 2 3 2 3" xfId="90" xr:uid="{5F97F735-5C6E-466F-B540-9DE400C3699D}"/>
    <cellStyle name="Comma 2 3 3" xfId="96" xr:uid="{35A9805E-E8A1-483A-9AAC-99CDB4938E4A}"/>
    <cellStyle name="Comma 2 4" xfId="72" xr:uid="{DFB01EF6-B292-48EB-955F-947A6DB574FB}"/>
    <cellStyle name="Comma 2 4 2" xfId="102" xr:uid="{10433AC2-306E-404A-B89A-FDBF628E5570}"/>
    <cellStyle name="Comma 2 5" xfId="86" xr:uid="{63C1B7CD-8413-4255-8D82-1C9E41546737}"/>
    <cellStyle name="Comma 2 6" xfId="110" xr:uid="{94F32DE7-0B63-4985-9282-B35AD1F704A6}"/>
    <cellStyle name="Comma 2 7" xfId="118" xr:uid="{ED8EFF92-7B67-462C-AE59-FF026E1C6476}"/>
    <cellStyle name="Comma 2 8" xfId="21" xr:uid="{8D6D74EF-CA32-42C0-921B-BD66DAC9DEB6}"/>
    <cellStyle name="Comma 3" xfId="28" xr:uid="{E8D947AA-A5E0-4649-BDEB-BCBCF1DD377F}"/>
    <cellStyle name="Comma 3 2" xfId="52" xr:uid="{C08BD49E-FE6C-4011-A19C-94C5FC3D225A}"/>
    <cellStyle name="Comma 3 2 2" xfId="92" xr:uid="{979A1819-EB04-4D5F-8726-03C63B74CAC6}"/>
    <cellStyle name="Comma 3 3" xfId="87" xr:uid="{F07532A4-7011-4D50-A474-A02B8D0CEA06}"/>
    <cellStyle name="Comma 4" xfId="47" xr:uid="{85F93C27-E545-4551-AFD0-04978A271D64}"/>
    <cellStyle name="Comma 4 2" xfId="54" xr:uid="{DC668880-BC32-437C-A802-4FA92A57C002}"/>
    <cellStyle name="Comma 4 2 2" xfId="94" xr:uid="{70059640-CFFC-44A7-9677-A4D91DB8F8E7}"/>
    <cellStyle name="Comma 4 3" xfId="89" xr:uid="{322E694E-6327-4186-9571-D0BF902E04C2}"/>
    <cellStyle name="Comma 5" xfId="81" xr:uid="{1904B48E-2667-436C-BBA7-ABC81A6C38E8}"/>
    <cellStyle name="Comma 5 2" xfId="97" xr:uid="{435AD57F-2778-47F7-A19E-C0CEFFEA53ED}"/>
    <cellStyle name="Comma 5 2 2" xfId="104" xr:uid="{AE1221A9-6662-405C-8A17-6FFDE4212E24}"/>
    <cellStyle name="Comma 5 3" xfId="103" xr:uid="{76E2616F-4A55-4E7C-97BC-94BE0412B9AA}"/>
    <cellStyle name="Comma 6" xfId="101" xr:uid="{EBAD100A-525A-4E08-A3D8-6C20CECCD237}"/>
    <cellStyle name="Comma 7" xfId="82" xr:uid="{897C444C-574C-4ADA-BC69-9A67182B4596}"/>
    <cellStyle name="Comma 8" xfId="123" xr:uid="{585B6CC9-D72C-440A-A5ED-6235815C70C3}"/>
    <cellStyle name="Currency 2" xfId="53" xr:uid="{6B4A2420-5BAF-47E2-B6DD-34311B8710DE}"/>
    <cellStyle name="Currency 2 2" xfId="73" xr:uid="{0059D493-413C-4A5D-8EF3-9E2903BABFFA}"/>
    <cellStyle name="Currency 2 3" xfId="93" xr:uid="{37C13167-C5A9-427C-BC4D-C5CC213C676B}"/>
    <cellStyle name="Currency 3" xfId="74" xr:uid="{6A7EAA6E-1927-4DF2-8B5F-C212512A4DD5}"/>
    <cellStyle name="Currency 3 2" xfId="26" xr:uid="{1ABD72A7-2120-4C58-BEB0-9A6266C03133}"/>
    <cellStyle name="Currency 3 3" xfId="88" xr:uid="{5E5671B7-9A62-490C-B33F-2CE937114F88}"/>
    <cellStyle name="Currency 4" xfId="85" xr:uid="{91273526-0C4D-4853-ABFE-A91129E2F817}"/>
    <cellStyle name="Currency 5" xfId="105" xr:uid="{257E039B-065A-4C4F-A288-76DF6CCBB3C1}"/>
    <cellStyle name="Explanatory Text 2" xfId="60" xr:uid="{B970102F-A726-42AC-AA25-91A2E75C7AC9}"/>
    <cellStyle name="Followed Hyperlink 2" xfId="61" xr:uid="{97FF47C4-3F03-476C-AE8B-9F28919E13D2}"/>
    <cellStyle name="Hyperlink" xfId="9" builtinId="8"/>
    <cellStyle name="Hyperlink 2" xfId="15" xr:uid="{9DADFBFA-9ECC-44F7-9642-B335BF44F7D4}"/>
    <cellStyle name="Hyperlink 2 2" xfId="17" xr:uid="{106EC6C2-5EBD-4D9D-A78C-1F05FCDE3817}"/>
    <cellStyle name="Hyperlink 2 3" xfId="116" xr:uid="{AE850A20-0CA8-4680-AA37-E9BACEE172EE}"/>
    <cellStyle name="Hyperlink 3" xfId="18" xr:uid="{8E9E9BEE-4BEA-45DC-8C42-A5676760E533}"/>
    <cellStyle name="Hyperlink 3 2" xfId="108" xr:uid="{6305E6D4-4AEA-4A0B-B6E8-FDB160E0E0A3}"/>
    <cellStyle name="Hyperlink 4" xfId="33" xr:uid="{1D694BB7-CDCE-4A1F-9FEA-B43F1D884EA2}"/>
    <cellStyle name="Hyperlink 4 2" xfId="111" xr:uid="{2DE20F37-AAAB-4262-97AB-CBC30C0CA75E}"/>
    <cellStyle name="Hyperlink 5" xfId="46" xr:uid="{73140E31-A1B7-4D04-9DA9-C83BD4F6E509}"/>
    <cellStyle name="Input 2" xfId="62" xr:uid="{1512BC19-5D5B-48AA-AE1A-9156A7B02988}"/>
    <cellStyle name="Input data" xfId="63" xr:uid="{DF5D99F1-79D2-4078-ADEE-3063502E7152}"/>
    <cellStyle name="Komma 2" xfId="124" xr:uid="{A0AE431E-7B59-47F6-980C-20C46D1C1F15}"/>
    <cellStyle name="Linked Cell 2" xfId="64" xr:uid="{3FE80234-74A6-4C0C-BBB1-981F4D077972}"/>
    <cellStyle name="Millares 2" xfId="42" xr:uid="{10C9B8F8-DD75-44A6-B740-15EABD5A4D56}"/>
    <cellStyle name="Normal" xfId="0" builtinId="0"/>
    <cellStyle name="Normal 10" xfId="48" xr:uid="{674BF0C9-9656-4674-88E0-DE919DEB0B80}"/>
    <cellStyle name="Normal 11" xfId="56" xr:uid="{890E68B0-91D4-435A-80E0-3F944F3FEE08}"/>
    <cellStyle name="Normal 12" xfId="80" xr:uid="{CA22AD94-08E1-42BE-A7FF-ACA11A4CBC42}"/>
    <cellStyle name="Normal 12 2" xfId="98" xr:uid="{3236BDCE-9C29-4C0C-82CA-8B992D942284}"/>
    <cellStyle name="Normal 128" xfId="32" xr:uid="{B238D937-2581-4D96-9D43-B283D117F5B3}"/>
    <cellStyle name="Normal 13" xfId="50" xr:uid="{207CACB6-AB17-4A45-8FBF-A45823A958A9}"/>
    <cellStyle name="Normal 14" xfId="79" xr:uid="{D3CFFD60-B785-4228-BEF2-95398135A01F}"/>
    <cellStyle name="Normal 15" xfId="117" xr:uid="{3D2E244B-C070-4A22-9083-92A787AEB952}"/>
    <cellStyle name="Normal 16" xfId="120" xr:uid="{661A7C41-6514-4454-9FD6-60791999B0B9}"/>
    <cellStyle name="Normal 17" xfId="122" xr:uid="{249583DA-F192-43A8-8018-CD5DC9E30FC3}"/>
    <cellStyle name="Normal 18" xfId="44" xr:uid="{ED3CF52D-AB27-4C55-A007-24F0B505D0D5}"/>
    <cellStyle name="Normal 19" xfId="11" xr:uid="{C80B1666-A8B5-43F7-ABB9-965617EABBE4}"/>
    <cellStyle name="Normal 2" xfId="2" xr:uid="{F1B59C0F-1051-4223-8576-6F272830A8AF}"/>
    <cellStyle name="Normal 2 10" xfId="107" xr:uid="{A948004C-C0E6-4972-8390-24B818037167}"/>
    <cellStyle name="Normal 2 2" xfId="6" xr:uid="{CACC48A5-9BD4-4892-A87D-55C8AD408C2E}"/>
    <cellStyle name="Normal 2 2 2" xfId="36" xr:uid="{C69B61C9-6E68-46C4-B360-88DB2220633C}"/>
    <cellStyle name="Normal 2 2 2 2" xfId="39" xr:uid="{65621E63-78F9-4D4C-A79A-3AE38FF8824F}"/>
    <cellStyle name="Normal 2 2 3" xfId="65" xr:uid="{F441AE10-8E02-4287-900A-448FA6AAECC8}"/>
    <cellStyle name="Normal 2 2 4" xfId="75" xr:uid="{BC4573C3-C6CF-4C12-B6BF-5047E053FE93}"/>
    <cellStyle name="Normal 2 2 5" xfId="13" xr:uid="{0D975FA9-FF1B-4750-B63A-793DA34038E6}"/>
    <cellStyle name="Normal 2 3" xfId="35" xr:uid="{BF8D6F55-8F76-4CFE-9665-C8CFEB6D6716}"/>
    <cellStyle name="Normal 2 3 2" xfId="76" xr:uid="{3B84DCAE-7A50-41D9-9D82-37F3676E684B}"/>
    <cellStyle name="Normal 2 3 2 2" xfId="100" xr:uid="{FC555863-BB3A-40FC-B3A5-52478A8056AF}"/>
    <cellStyle name="Normal 2 4" xfId="84" xr:uid="{99D81A9C-92DB-48AA-8644-3ECB33066061}"/>
    <cellStyle name="Normal 2 5" xfId="83" xr:uid="{99B8A840-116F-4DD0-A4FC-828E87A2E8DC}"/>
    <cellStyle name="Normal 2 6" xfId="12" xr:uid="{568C4AC3-9640-4871-8F9B-53FED1D7113C}"/>
    <cellStyle name="Normal 3" xfId="3" xr:uid="{C07DCF72-425A-4E0D-9484-CE696B5F1B38}"/>
    <cellStyle name="Normal 3 2" xfId="5" xr:uid="{DCB57069-DECF-46B3-BA87-84ADE73B5CED}"/>
    <cellStyle name="Normal 3 2 2" xfId="22" xr:uid="{24BCC197-92B3-4694-B743-18F3C94CC4B3}"/>
    <cellStyle name="Normal 3 2 2 3" xfId="30" xr:uid="{A7C4AB61-19C2-4670-8BC5-46E36ADDECF8}"/>
    <cellStyle name="Normal 3 3" xfId="16" xr:uid="{CB74B5AE-420E-48D7-998B-0E5BB1BBB0A3}"/>
    <cellStyle name="Normal 3 3 2" xfId="34" xr:uid="{51166956-972C-4840-BC46-70A0955AB94F}"/>
    <cellStyle name="Normal 3 4" xfId="77" xr:uid="{2E5E35EF-C5C1-4AE5-8EB7-6BF83F80E3B2}"/>
    <cellStyle name="Normal 3 5" xfId="106" xr:uid="{3DA7395F-B725-4F11-8DF5-90F8F14A8C1D}"/>
    <cellStyle name="Normal 3 6" xfId="27" xr:uid="{6F86A699-CE12-4308-BC92-564944C42631}"/>
    <cellStyle name="Normal 4" xfId="1" xr:uid="{0F04E774-6699-403B-925C-01B126F00C57}"/>
    <cellStyle name="Normal 4 2" xfId="20" xr:uid="{703D0FD3-8FF1-452A-AB8F-F7D4A4390E11}"/>
    <cellStyle name="Normal 4 2 2" xfId="112" xr:uid="{BA0B7BA6-5CFB-4981-AB0C-02673C3EB28F}"/>
    <cellStyle name="Normal 4 3" xfId="114" xr:uid="{0EB98068-FD70-4FE3-B830-BD11D8910847}"/>
    <cellStyle name="Normal 4 4" xfId="43" xr:uid="{4D21E3FE-0DD7-41D6-A8DC-A9F9286F77D9}"/>
    <cellStyle name="Normal 5" xfId="23" xr:uid="{5C2AE27D-DB17-42F5-8C03-0997989F991D}"/>
    <cellStyle name="Normal 5 2" xfId="24" xr:uid="{3488D07C-5E7E-4A5E-940D-07D5B6938527}"/>
    <cellStyle name="Normal 6" xfId="29" xr:uid="{01870AC8-F64E-4E2B-8BCF-F5BD4118599C}"/>
    <cellStyle name="Normal 6 2" xfId="113" xr:uid="{713322A2-1130-44AE-A6D9-4923902E09A2}"/>
    <cellStyle name="Normal 6 3" xfId="31" xr:uid="{F620E58D-D75C-4D5C-98FC-5EEF016C603C}"/>
    <cellStyle name="Normal 7" xfId="19" xr:uid="{81F33550-11C2-473C-A420-963595F42166}"/>
    <cellStyle name="Normal 8" xfId="14" xr:uid="{6BDE4F55-4352-4ABF-A47F-9F7677D9A067}"/>
    <cellStyle name="Normal 8 2" xfId="37" xr:uid="{15541E82-A927-46B1-BA1E-F1DE57617622}"/>
    <cellStyle name="Normal 9" xfId="45" xr:uid="{44942D0B-844F-44CA-B269-5C06908FCE93}"/>
    <cellStyle name="Note 2" xfId="66" xr:uid="{50E3BDA0-3176-4520-9BC7-FABD93F36042}"/>
    <cellStyle name="Output 2" xfId="67" xr:uid="{089A5250-5032-4D6C-B7A6-861FF11D82CE}"/>
    <cellStyle name="Percent 12" xfId="38" xr:uid="{FD73FD97-1532-491E-8BAD-86DE13F91CCE}"/>
    <cellStyle name="Percent 2" xfId="4" xr:uid="{5C1421DF-D891-4295-A4B7-615BF64ACA95}"/>
    <cellStyle name="Percent 2 2" xfId="7" xr:uid="{1F4DF49B-0674-482B-B076-074993829BD4}"/>
    <cellStyle name="Percent 2 2 2" xfId="68" xr:uid="{BDED45F1-5F81-4704-B16A-98EC1F6480B9}"/>
    <cellStyle name="Percent 2 3" xfId="78" xr:uid="{51112B34-B6E8-46A1-AA62-35FAD397661B}"/>
    <cellStyle name="Percent 2 4" xfId="25" xr:uid="{C0DA586B-9908-4EA8-8779-79AD426F4C37}"/>
    <cellStyle name="Percent 3" xfId="99" xr:uid="{537D357F-C1D9-42CD-A9C5-4F88825F3F2B}"/>
    <cellStyle name="Percent 3 2" xfId="109" xr:uid="{B70CBF26-9843-4DC1-8E66-1CE2CC826064}"/>
    <cellStyle name="Percent 4" xfId="119" xr:uid="{38773F9F-CF3B-4C2F-8EF0-476D986C9845}"/>
    <cellStyle name="Percent 5" xfId="121" xr:uid="{5C7650A8-71BB-427D-A4D9-CE3E62F5BA24}"/>
    <cellStyle name="Selection" xfId="69" xr:uid="{C010C12B-7A95-4341-AFBB-F267CB21630C}"/>
    <cellStyle name="Table (Normal)" xfId="115" xr:uid="{66C64FC7-1AD1-48B5-907D-2F107F07699F}"/>
    <cellStyle name="Warning Text 2" xfId="70" xr:uid="{3AF56517-81FA-41C9-9BE9-02A6E18F994D}"/>
  </cellStyles>
  <dxfs count="0"/>
  <tableStyles count="1" defaultTableStyle="TableStyleMedium2" defaultPivotStyle="PivotStyleLight16">
    <tableStyle name="Table Style 1" pivot="0" count="0" xr9:uid="{C207508B-44AC-4659-8E9B-46197E081666}"/>
  </tableStyles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6. Governance'!A1"/><Relationship Id="rId3" Type="http://schemas.openxmlformats.org/officeDocument/2006/relationships/hyperlink" Target="#'1. ESG Commitments'!A1"/><Relationship Id="rId7" Type="http://schemas.openxmlformats.org/officeDocument/2006/relationships/hyperlink" Target="#'4.1. EDI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4. Social'!A1"/><Relationship Id="rId5" Type="http://schemas.openxmlformats.org/officeDocument/2006/relationships/hyperlink" Target="#'2. Environmental'!A1"/><Relationship Id="rId4" Type="http://schemas.openxmlformats.org/officeDocument/2006/relationships/hyperlink" Target="#'2.1. GHG and energy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292100</xdr:colOff>
      <xdr:row>55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FFE95E-64C4-6615-B415-66328D8E7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362386" cy="9901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7</xdr:col>
      <xdr:colOff>105682</xdr:colOff>
      <xdr:row>3</xdr:row>
      <xdr:rowOff>163286</xdr:rowOff>
    </xdr:to>
    <xdr:sp macro="" textlink="">
      <xdr:nvSpPr>
        <xdr:cNvPr id="11266" name="Text Box 2">
          <a:extLst>
            <a:ext uri="{FF2B5EF4-FFF2-40B4-BE49-F238E27FC236}">
              <a16:creationId xmlns:a16="http://schemas.microsoft.com/office/drawing/2014/main" id="{393E84E8-280F-F495-E255-5464C5BA6335}"/>
            </a:ext>
          </a:extLst>
        </xdr:cNvPr>
        <xdr:cNvSpPr txBox="1">
          <a:spLocks noChangeArrowheads="1"/>
        </xdr:cNvSpPr>
      </xdr:nvSpPr>
      <xdr:spPr bwMode="auto">
        <a:xfrm>
          <a:off x="312964" y="421821"/>
          <a:ext cx="3779611" cy="3401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Financial Year 2024 - Data Update</a:t>
          </a:r>
        </a:p>
      </xdr:txBody>
    </xdr:sp>
    <xdr:clientData/>
  </xdr:twoCellAnchor>
  <xdr:twoCellAnchor editAs="oneCell">
    <xdr:from>
      <xdr:col>0</xdr:col>
      <xdr:colOff>285750</xdr:colOff>
      <xdr:row>48</xdr:row>
      <xdr:rowOff>13607</xdr:rowOff>
    </xdr:from>
    <xdr:to>
      <xdr:col>6</xdr:col>
      <xdr:colOff>460001</xdr:colOff>
      <xdr:row>52</xdr:row>
      <xdr:rowOff>134358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020061-DAFE-F96F-D50E-FD8590FCBE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48" t="26986" r="10648" b="26986"/>
        <a:stretch/>
      </xdr:blipFill>
      <xdr:spPr>
        <a:xfrm>
          <a:off x="285750" y="8572500"/>
          <a:ext cx="3548822" cy="828322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7</xdr:col>
      <xdr:colOff>105682</xdr:colOff>
      <xdr:row>3</xdr:row>
      <xdr:rowOff>163286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50BE1A45-D26E-4B5B-A2D2-AD5A493D82C4}"/>
            </a:ext>
          </a:extLst>
        </xdr:cNvPr>
        <xdr:cNvSpPr txBox="1">
          <a:spLocks noChangeArrowheads="1"/>
        </xdr:cNvSpPr>
      </xdr:nvSpPr>
      <xdr:spPr bwMode="auto">
        <a:xfrm>
          <a:off x="312964" y="421821"/>
          <a:ext cx="3779611" cy="3401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Financial Year 2026 - Data Update</a:t>
          </a:r>
        </a:p>
      </xdr:txBody>
    </xdr:sp>
    <xdr:clientData/>
  </xdr:twoCellAnchor>
  <xdr:twoCellAnchor>
    <xdr:from>
      <xdr:col>1</xdr:col>
      <xdr:colOff>7256</xdr:colOff>
      <xdr:row>5</xdr:row>
      <xdr:rowOff>27213</xdr:rowOff>
    </xdr:from>
    <xdr:to>
      <xdr:col>7</xdr:col>
      <xdr:colOff>588170</xdr:colOff>
      <xdr:row>7</xdr:row>
      <xdr:rowOff>131701</xdr:rowOff>
    </xdr:to>
    <xdr:sp macro="" textlink="">
      <xdr:nvSpPr>
        <xdr:cNvPr id="6" name="Text Box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7286A67-8DB6-4C8A-8041-102F260D7748}"/>
            </a:ext>
          </a:extLst>
        </xdr:cNvPr>
        <xdr:cNvSpPr txBox="1">
          <a:spLocks noChangeArrowheads="1"/>
        </xdr:cNvSpPr>
      </xdr:nvSpPr>
      <xdr:spPr bwMode="auto">
        <a:xfrm>
          <a:off x="320220" y="979713"/>
          <a:ext cx="4254843" cy="458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2000" b="1" i="0" u="none" strike="noStrike" baseline="0">
              <a:solidFill>
                <a:schemeClr val="bg1"/>
              </a:solidFill>
              <a:latin typeface="Calibri"/>
              <a:cs typeface="Calibri"/>
            </a:rPr>
            <a:t>1. ESG Commitments</a:t>
          </a:r>
        </a:p>
      </xdr:txBody>
    </xdr:sp>
    <xdr:clientData/>
  </xdr:twoCellAnchor>
  <xdr:twoCellAnchor>
    <xdr:from>
      <xdr:col>1</xdr:col>
      <xdr:colOff>10432</xdr:colOff>
      <xdr:row>10</xdr:row>
      <xdr:rowOff>160109</xdr:rowOff>
    </xdr:from>
    <xdr:to>
      <xdr:col>12</xdr:col>
      <xdr:colOff>406579</xdr:colOff>
      <xdr:row>13</xdr:row>
      <xdr:rowOff>84529</xdr:rowOff>
    </xdr:to>
    <xdr:sp macro="" textlink="">
      <xdr:nvSpPr>
        <xdr:cNvPr id="7" name="Text Box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3D9001-226B-4CC8-99F4-A68E3EC1C550}"/>
            </a:ext>
          </a:extLst>
        </xdr:cNvPr>
        <xdr:cNvSpPr txBox="1">
          <a:spLocks noChangeArrowheads="1"/>
        </xdr:cNvSpPr>
      </xdr:nvSpPr>
      <xdr:spPr bwMode="auto">
        <a:xfrm>
          <a:off x="323396" y="1997073"/>
          <a:ext cx="7131683" cy="45509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defRPr sz="1000"/>
          </a:pPr>
          <a:r>
            <a:rPr lang="en-GB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2.1 GHG and energy data</a:t>
          </a:r>
        </a:p>
      </xdr:txBody>
    </xdr:sp>
    <xdr:clientData/>
  </xdr:twoCellAnchor>
  <xdr:twoCellAnchor>
    <xdr:from>
      <xdr:col>1</xdr:col>
      <xdr:colOff>10431</xdr:colOff>
      <xdr:row>8</xdr:row>
      <xdr:rowOff>3173</xdr:rowOff>
    </xdr:from>
    <xdr:to>
      <xdr:col>12</xdr:col>
      <xdr:colOff>420889</xdr:colOff>
      <xdr:row>10</xdr:row>
      <xdr:rowOff>113227</xdr:rowOff>
    </xdr:to>
    <xdr:sp macro="" textlink="">
      <xdr:nvSpPr>
        <xdr:cNvPr id="8" name="Text Box 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94892B3-C423-495E-9E72-B614DE4E9331}"/>
            </a:ext>
          </a:extLst>
        </xdr:cNvPr>
        <xdr:cNvSpPr txBox="1">
          <a:spLocks noChangeArrowheads="1"/>
        </xdr:cNvSpPr>
      </xdr:nvSpPr>
      <xdr:spPr bwMode="auto">
        <a:xfrm>
          <a:off x="323395" y="1486352"/>
          <a:ext cx="7145994" cy="463839"/>
        </a:xfrm>
        <a:prstGeom prst="rect">
          <a:avLst/>
        </a:prstGeom>
        <a:solidFill>
          <a:schemeClr val="accent6">
            <a:lumMod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defRPr sz="1000"/>
          </a:pPr>
          <a:r>
            <a:rPr lang="en-GB" sz="2000" b="1" i="0" u="none" strike="noStrike" baseline="0">
              <a:solidFill>
                <a:schemeClr val="bg1"/>
              </a:solidFill>
              <a:latin typeface="Calibri"/>
              <a:cs typeface="Calibri"/>
            </a:rPr>
            <a:t>2. Environmental data </a:t>
          </a:r>
          <a:r>
            <a:rPr lang="en-GB" sz="2000" b="0" i="0" u="none" strike="noStrike" baseline="0">
              <a:solidFill>
                <a:schemeClr val="bg1"/>
              </a:solidFill>
              <a:latin typeface="Calibri"/>
              <a:cs typeface="Calibri"/>
            </a:rPr>
            <a:t>(excluding GHG Emissions and Energy Data)</a:t>
          </a:r>
        </a:p>
      </xdr:txBody>
    </xdr:sp>
    <xdr:clientData/>
  </xdr:twoCellAnchor>
  <xdr:twoCellAnchor>
    <xdr:from>
      <xdr:col>1</xdr:col>
      <xdr:colOff>24040</xdr:colOff>
      <xdr:row>13</xdr:row>
      <xdr:rowOff>163285</xdr:rowOff>
    </xdr:from>
    <xdr:to>
      <xdr:col>12</xdr:col>
      <xdr:colOff>405040</xdr:colOff>
      <xdr:row>16</xdr:row>
      <xdr:rowOff>115906</xdr:rowOff>
    </xdr:to>
    <xdr:sp macro="" textlink="">
      <xdr:nvSpPr>
        <xdr:cNvPr id="9" name="Text Box 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85C7E5A-3EA1-4353-9EDE-E91D0CAD975A}"/>
            </a:ext>
          </a:extLst>
        </xdr:cNvPr>
        <xdr:cNvSpPr txBox="1">
          <a:spLocks noChangeArrowheads="1"/>
        </xdr:cNvSpPr>
      </xdr:nvSpPr>
      <xdr:spPr bwMode="auto">
        <a:xfrm>
          <a:off x="337004" y="2530928"/>
          <a:ext cx="7116536" cy="483299"/>
        </a:xfrm>
        <a:prstGeom prst="rect">
          <a:avLst/>
        </a:prstGeom>
        <a:solidFill>
          <a:schemeClr val="accent2">
            <a:lumMod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defRPr sz="1000"/>
          </a:pPr>
          <a:r>
            <a:rPr lang="en-GB" sz="2000" b="1" i="0" u="none" strike="noStrike" baseline="0">
              <a:solidFill>
                <a:schemeClr val="bg1"/>
              </a:solidFill>
              <a:latin typeface="Calibri"/>
              <a:cs typeface="Calibri"/>
            </a:rPr>
            <a:t>4. Social data</a:t>
          </a:r>
        </a:p>
      </xdr:txBody>
    </xdr:sp>
    <xdr:clientData/>
  </xdr:twoCellAnchor>
  <xdr:twoCellAnchor>
    <xdr:from>
      <xdr:col>1</xdr:col>
      <xdr:colOff>40820</xdr:colOff>
      <xdr:row>17</xdr:row>
      <xdr:rowOff>27214</xdr:rowOff>
    </xdr:from>
    <xdr:to>
      <xdr:col>12</xdr:col>
      <xdr:colOff>422478</xdr:colOff>
      <xdr:row>19</xdr:row>
      <xdr:rowOff>151162</xdr:rowOff>
    </xdr:to>
    <xdr:sp macro="" textlink="">
      <xdr:nvSpPr>
        <xdr:cNvPr id="10" name="Text Box 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569F87C-96DB-4787-A594-59DE067067FE}"/>
            </a:ext>
          </a:extLst>
        </xdr:cNvPr>
        <xdr:cNvSpPr txBox="1">
          <a:spLocks noChangeArrowheads="1"/>
        </xdr:cNvSpPr>
      </xdr:nvSpPr>
      <xdr:spPr bwMode="auto">
        <a:xfrm>
          <a:off x="353784" y="3102428"/>
          <a:ext cx="7117194" cy="477734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defRPr sz="1000"/>
          </a:pPr>
          <a:r>
            <a:rPr lang="en-GB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4.1. Equity, Diversity and Inclusion Data</a:t>
          </a:r>
        </a:p>
      </xdr:txBody>
    </xdr:sp>
    <xdr:clientData/>
  </xdr:twoCellAnchor>
  <xdr:twoCellAnchor>
    <xdr:from>
      <xdr:col>1</xdr:col>
      <xdr:colOff>44903</xdr:colOff>
      <xdr:row>20</xdr:row>
      <xdr:rowOff>63952</xdr:rowOff>
    </xdr:from>
    <xdr:to>
      <xdr:col>12</xdr:col>
      <xdr:colOff>454678</xdr:colOff>
      <xdr:row>22</xdr:row>
      <xdr:rowOff>160110</xdr:rowOff>
    </xdr:to>
    <xdr:sp macro="" textlink="">
      <xdr:nvSpPr>
        <xdr:cNvPr id="11" name="Text Box 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A26569F-9A57-4924-9486-48E73957451E}"/>
            </a:ext>
          </a:extLst>
        </xdr:cNvPr>
        <xdr:cNvSpPr txBox="1">
          <a:spLocks noChangeArrowheads="1"/>
        </xdr:cNvSpPr>
      </xdr:nvSpPr>
      <xdr:spPr bwMode="auto">
        <a:xfrm>
          <a:off x="357867" y="3669845"/>
          <a:ext cx="7145311" cy="449944"/>
        </a:xfrm>
        <a:prstGeom prst="rect">
          <a:avLst/>
        </a:prstGeom>
        <a:solidFill>
          <a:srgbClr val="7030A0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defRPr sz="1000"/>
          </a:pPr>
          <a:r>
            <a:rPr lang="en-GB" sz="2000" b="1" i="0" u="none" strike="noStrike" baseline="0">
              <a:solidFill>
                <a:schemeClr val="bg1"/>
              </a:solidFill>
              <a:latin typeface="Calibri"/>
              <a:cs typeface="Calibri"/>
            </a:rPr>
            <a:t>6. Governance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A5E97-7FA6-4890-8A19-0C297E097026}">
  <sheetPr>
    <tabColor theme="8" tint="-0.499984740745262"/>
  </sheetPr>
  <dimension ref="A1:D1"/>
  <sheetViews>
    <sheetView showGridLines="0" showRowColHeaders="0" tabSelected="1" zoomScale="70" zoomScaleNormal="70" workbookViewId="0">
      <selection activeCell="AI42" sqref="AI42"/>
    </sheetView>
  </sheetViews>
  <sheetFormatPr defaultRowHeight="14.5"/>
  <cols>
    <col min="1" max="1" width="4.453125" customWidth="1"/>
  </cols>
  <sheetData>
    <row r="1" spans="1:4" ht="18.5">
      <c r="A1" s="41"/>
      <c r="B1" s="41"/>
      <c r="C1" s="41"/>
      <c r="D1" s="4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67088-98C7-4BC3-B028-E161A4DCB4E7}">
  <sheetPr>
    <tabColor theme="0" tint="-0.499984740745262"/>
  </sheetPr>
  <dimension ref="A1:C17"/>
  <sheetViews>
    <sheetView showGridLines="0" showRowColHeaders="0" zoomScale="70" zoomScaleNormal="70" workbookViewId="0">
      <selection activeCell="C2" sqref="C2"/>
    </sheetView>
  </sheetViews>
  <sheetFormatPr defaultRowHeight="14.5"/>
  <cols>
    <col min="1" max="1" width="17" style="1" bestFit="1" customWidth="1"/>
    <col min="2" max="2" width="76.36328125" style="2" customWidth="1"/>
    <col min="3" max="3" width="112.54296875" customWidth="1"/>
  </cols>
  <sheetData>
    <row r="1" spans="1:3">
      <c r="A1" s="3" t="s">
        <v>29</v>
      </c>
      <c r="B1" s="4" t="s">
        <v>1</v>
      </c>
      <c r="C1" s="3" t="s">
        <v>0</v>
      </c>
    </row>
    <row r="2" spans="1:3" ht="31">
      <c r="A2" s="44" t="s">
        <v>60</v>
      </c>
      <c r="B2" s="45" t="s">
        <v>13</v>
      </c>
      <c r="C2" s="42" t="s">
        <v>135</v>
      </c>
    </row>
    <row r="3" spans="1:3" ht="31">
      <c r="A3" s="44" t="s">
        <v>60</v>
      </c>
      <c r="B3" s="45" t="s">
        <v>15</v>
      </c>
      <c r="C3" s="42" t="s">
        <v>14</v>
      </c>
    </row>
    <row r="4" spans="1:3" ht="31">
      <c r="A4" s="44" t="s">
        <v>60</v>
      </c>
      <c r="B4" s="45" t="s">
        <v>62</v>
      </c>
      <c r="C4" s="42" t="s">
        <v>16</v>
      </c>
    </row>
    <row r="5" spans="1:3" ht="31">
      <c r="A5" s="44" t="s">
        <v>60</v>
      </c>
      <c r="B5" s="45" t="s">
        <v>12</v>
      </c>
      <c r="C5" s="42" t="s">
        <v>17</v>
      </c>
    </row>
    <row r="6" spans="1:3" ht="31">
      <c r="A6" s="44" t="s">
        <v>60</v>
      </c>
      <c r="B6" s="45" t="s">
        <v>11</v>
      </c>
      <c r="C6" s="42" t="s">
        <v>18</v>
      </c>
    </row>
    <row r="7" spans="1:3" ht="31">
      <c r="A7" s="46" t="s">
        <v>61</v>
      </c>
      <c r="B7" s="47" t="s">
        <v>2</v>
      </c>
      <c r="C7" s="42" t="s">
        <v>48</v>
      </c>
    </row>
    <row r="8" spans="1:3" ht="31">
      <c r="A8" s="46" t="s">
        <v>61</v>
      </c>
      <c r="B8" s="47" t="s">
        <v>8</v>
      </c>
      <c r="C8" s="42" t="s">
        <v>3</v>
      </c>
    </row>
    <row r="9" spans="1:3" ht="31">
      <c r="A9" s="46" t="s">
        <v>61</v>
      </c>
      <c r="B9" s="47" t="s">
        <v>9</v>
      </c>
      <c r="C9" s="42" t="s">
        <v>4</v>
      </c>
    </row>
    <row r="10" spans="1:3" ht="31">
      <c r="A10" s="46" t="s">
        <v>61</v>
      </c>
      <c r="B10" s="47" t="s">
        <v>10</v>
      </c>
      <c r="C10" s="42" t="s">
        <v>5</v>
      </c>
    </row>
    <row r="11" spans="1:3" ht="31">
      <c r="A11" s="46" t="s">
        <v>61</v>
      </c>
      <c r="B11" s="47" t="s">
        <v>6</v>
      </c>
      <c r="C11" s="43" t="s">
        <v>49</v>
      </c>
    </row>
    <row r="12" spans="1:3" ht="31">
      <c r="A12" s="46" t="s">
        <v>61</v>
      </c>
      <c r="B12" s="47" t="s">
        <v>7</v>
      </c>
      <c r="C12" s="43" t="s">
        <v>52</v>
      </c>
    </row>
    <row r="13" spans="1:3" ht="31">
      <c r="A13" s="48" t="s">
        <v>55</v>
      </c>
      <c r="B13" s="49" t="s">
        <v>63</v>
      </c>
      <c r="C13" s="42" t="s">
        <v>50</v>
      </c>
    </row>
    <row r="14" spans="1:3" ht="15.5">
      <c r="A14" s="48" t="s">
        <v>55</v>
      </c>
      <c r="B14" s="49" t="s">
        <v>64</v>
      </c>
      <c r="C14" s="42" t="s">
        <v>65</v>
      </c>
    </row>
    <row r="15" spans="1:3" ht="31">
      <c r="A15" s="48" t="s">
        <v>55</v>
      </c>
      <c r="B15" s="49" t="s">
        <v>66</v>
      </c>
      <c r="C15" s="42" t="s">
        <v>67</v>
      </c>
    </row>
    <row r="16" spans="1:3" ht="31">
      <c r="A16" s="48" t="s">
        <v>55</v>
      </c>
      <c r="B16" s="49" t="s">
        <v>53</v>
      </c>
      <c r="C16" s="42" t="s">
        <v>68</v>
      </c>
    </row>
    <row r="17" spans="1:3" ht="31">
      <c r="A17" s="48" t="s">
        <v>55</v>
      </c>
      <c r="B17" s="49" t="s">
        <v>54</v>
      </c>
      <c r="C17" s="42" t="s">
        <v>51</v>
      </c>
    </row>
  </sheetData>
  <autoFilter ref="A1:C1" xr:uid="{31167088-98C7-4BC3-B028-E161A4DCB4E7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7897A-2C6A-4567-AB09-28D163143F07}">
  <sheetPr>
    <tabColor theme="9" tint="-0.499984740745262"/>
  </sheetPr>
  <dimension ref="A1:H15"/>
  <sheetViews>
    <sheetView showGridLines="0" showRowColHeaders="0" zoomScale="115" zoomScaleNormal="115" workbookViewId="0">
      <selection activeCell="G10" sqref="G10"/>
    </sheetView>
  </sheetViews>
  <sheetFormatPr defaultRowHeight="14.5"/>
  <cols>
    <col min="1" max="1" width="35.36328125" customWidth="1"/>
    <col min="2" max="2" width="55.26953125" customWidth="1"/>
    <col min="3" max="3" width="18.6328125" style="7" bestFit="1" customWidth="1"/>
    <col min="4" max="4" width="20" style="7" customWidth="1"/>
    <col min="5" max="5" width="11.81640625" style="7" customWidth="1"/>
    <col min="6" max="6" width="8.7265625" bestFit="1" customWidth="1"/>
    <col min="7" max="7" width="8.36328125" customWidth="1"/>
    <col min="8" max="8" width="36.36328125" customWidth="1"/>
  </cols>
  <sheetData>
    <row r="1" spans="1:8">
      <c r="A1" s="8" t="s">
        <v>56</v>
      </c>
      <c r="B1" s="9" t="s">
        <v>20</v>
      </c>
      <c r="C1" s="24" t="s">
        <v>38</v>
      </c>
      <c r="D1" s="24" t="s">
        <v>58</v>
      </c>
      <c r="E1" s="103" t="s">
        <v>128</v>
      </c>
      <c r="F1" s="24" t="s">
        <v>121</v>
      </c>
      <c r="G1" s="24" t="s">
        <v>59</v>
      </c>
      <c r="H1" s="24" t="s">
        <v>57</v>
      </c>
    </row>
    <row r="2" spans="1:8" s="16" customFormat="1" ht="13">
      <c r="A2" s="14" t="s">
        <v>69</v>
      </c>
      <c r="B2" s="67" t="s">
        <v>120</v>
      </c>
      <c r="C2" s="28"/>
      <c r="D2" s="28"/>
      <c r="E2" s="25"/>
      <c r="F2" s="25"/>
      <c r="G2" s="25"/>
      <c r="H2" s="25"/>
    </row>
    <row r="3" spans="1:8" s="16" customFormat="1" ht="13">
      <c r="A3" s="14" t="s">
        <v>69</v>
      </c>
      <c r="B3" s="17" t="s">
        <v>70</v>
      </c>
      <c r="C3" s="29" t="s">
        <v>23</v>
      </c>
      <c r="D3" s="29" t="s">
        <v>19</v>
      </c>
      <c r="E3" s="87">
        <v>99.9</v>
      </c>
      <c r="F3" s="26">
        <v>99</v>
      </c>
      <c r="G3" s="26">
        <v>64</v>
      </c>
      <c r="H3" s="15"/>
    </row>
    <row r="4" spans="1:8" s="16" customFormat="1" ht="13">
      <c r="A4" s="14" t="s">
        <v>15</v>
      </c>
      <c r="B4" s="17" t="s">
        <v>26</v>
      </c>
      <c r="C4" s="29" t="s">
        <v>42</v>
      </c>
      <c r="D4" s="79" t="s">
        <v>19</v>
      </c>
      <c r="E4" s="78">
        <v>6600</v>
      </c>
      <c r="F4" s="78">
        <v>6321</v>
      </c>
      <c r="G4" s="26">
        <v>5703</v>
      </c>
      <c r="H4" s="15"/>
    </row>
    <row r="5" spans="1:8" s="16" customFormat="1" ht="13">
      <c r="A5" s="14" t="s">
        <v>15</v>
      </c>
      <c r="B5" s="17" t="s">
        <v>43</v>
      </c>
      <c r="C5" s="29" t="s">
        <v>23</v>
      </c>
      <c r="D5" s="29" t="s">
        <v>72</v>
      </c>
      <c r="E5" s="26">
        <v>100</v>
      </c>
      <c r="F5" s="26">
        <v>99</v>
      </c>
      <c r="G5" s="26">
        <v>99</v>
      </c>
      <c r="H5" s="15"/>
    </row>
    <row r="6" spans="1:8" s="16" customFormat="1" ht="13">
      <c r="A6" s="14" t="s">
        <v>15</v>
      </c>
      <c r="B6" s="17" t="s">
        <v>85</v>
      </c>
      <c r="C6" s="29" t="s">
        <v>44</v>
      </c>
      <c r="D6" s="29" t="s">
        <v>37</v>
      </c>
      <c r="E6" s="26" t="s">
        <v>129</v>
      </c>
      <c r="F6" s="26" t="s">
        <v>73</v>
      </c>
      <c r="G6" s="26" t="s">
        <v>73</v>
      </c>
      <c r="H6" s="15"/>
    </row>
    <row r="7" spans="1:8" s="16" customFormat="1" ht="26">
      <c r="A7" s="14" t="s">
        <v>62</v>
      </c>
      <c r="B7" s="17" t="s">
        <v>25</v>
      </c>
      <c r="C7" s="29" t="s">
        <v>74</v>
      </c>
      <c r="D7" s="79" t="s">
        <v>19</v>
      </c>
      <c r="E7" s="26">
        <v>154000</v>
      </c>
      <c r="F7" s="26">
        <v>158908</v>
      </c>
      <c r="G7" s="26" t="s">
        <v>126</v>
      </c>
      <c r="H7" s="15"/>
    </row>
    <row r="8" spans="1:8" s="16" customFormat="1" ht="13">
      <c r="A8" s="14" t="s">
        <v>62</v>
      </c>
      <c r="B8" s="17" t="s">
        <v>75</v>
      </c>
      <c r="C8" s="29" t="s">
        <v>23</v>
      </c>
      <c r="D8" s="29" t="s">
        <v>19</v>
      </c>
      <c r="E8" s="26">
        <v>78</v>
      </c>
      <c r="F8" s="26">
        <v>73</v>
      </c>
      <c r="G8" s="26">
        <v>72</v>
      </c>
      <c r="H8" s="15"/>
    </row>
    <row r="9" spans="1:8" s="16" customFormat="1" ht="26">
      <c r="A9" s="14" t="s">
        <v>12</v>
      </c>
      <c r="B9" s="18" t="s">
        <v>139</v>
      </c>
      <c r="C9" s="30" t="s">
        <v>40</v>
      </c>
      <c r="D9" s="30" t="s">
        <v>19</v>
      </c>
      <c r="E9" s="23">
        <v>163</v>
      </c>
      <c r="F9" s="23" t="s">
        <v>141</v>
      </c>
      <c r="G9" s="23" t="s">
        <v>141</v>
      </c>
      <c r="H9" s="105" t="s">
        <v>140</v>
      </c>
    </row>
    <row r="10" spans="1:8" s="16" customFormat="1" ht="13">
      <c r="A10" s="14" t="s">
        <v>11</v>
      </c>
      <c r="B10" s="18" t="s">
        <v>76</v>
      </c>
      <c r="C10" s="30" t="s">
        <v>21</v>
      </c>
      <c r="D10" s="30" t="s">
        <v>19</v>
      </c>
      <c r="E10" s="26">
        <v>865920</v>
      </c>
      <c r="F10" s="26">
        <v>769886</v>
      </c>
      <c r="G10" s="26">
        <v>837484</v>
      </c>
      <c r="H10" s="105"/>
    </row>
    <row r="11" spans="1:8" s="16" customFormat="1" ht="13">
      <c r="A11" s="14" t="s">
        <v>11</v>
      </c>
      <c r="B11" s="18" t="s">
        <v>32</v>
      </c>
      <c r="C11" s="30" t="s">
        <v>23</v>
      </c>
      <c r="D11" s="30" t="s">
        <v>19</v>
      </c>
      <c r="E11" s="23">
        <v>91</v>
      </c>
      <c r="F11" s="23">
        <v>91</v>
      </c>
      <c r="G11" s="23">
        <v>93</v>
      </c>
      <c r="H11" s="105"/>
    </row>
    <row r="12" spans="1:8" s="16" customFormat="1" ht="13">
      <c r="A12" s="14" t="s">
        <v>11</v>
      </c>
      <c r="B12" s="80" t="s">
        <v>33</v>
      </c>
      <c r="C12" s="30" t="s">
        <v>39</v>
      </c>
      <c r="D12" s="30" t="s">
        <v>19</v>
      </c>
      <c r="E12" s="23">
        <v>139400</v>
      </c>
      <c r="F12" s="23">
        <v>131600</v>
      </c>
      <c r="G12" s="23">
        <v>128200</v>
      </c>
      <c r="H12" s="105"/>
    </row>
    <row r="13" spans="1:8" s="16" customFormat="1" ht="13">
      <c r="A13" s="14" t="s">
        <v>11</v>
      </c>
      <c r="B13" s="18" t="s">
        <v>27</v>
      </c>
      <c r="C13" s="30" t="s">
        <v>39</v>
      </c>
      <c r="D13" s="30" t="s">
        <v>19</v>
      </c>
      <c r="E13" s="23">
        <v>9600</v>
      </c>
      <c r="F13" s="23">
        <v>7700</v>
      </c>
      <c r="G13" s="23">
        <v>5800</v>
      </c>
      <c r="H13" s="105"/>
    </row>
    <row r="14" spans="1:8" s="16" customFormat="1" ht="13">
      <c r="A14" s="14" t="s">
        <v>11</v>
      </c>
      <c r="B14" s="18" t="s">
        <v>71</v>
      </c>
      <c r="C14" s="30" t="s">
        <v>23</v>
      </c>
      <c r="D14" s="30" t="s">
        <v>72</v>
      </c>
      <c r="E14" s="88">
        <v>99.5</v>
      </c>
      <c r="F14" s="23">
        <v>95</v>
      </c>
      <c r="G14" s="23">
        <v>67</v>
      </c>
      <c r="H14" s="15"/>
    </row>
    <row r="15" spans="1:8" s="16" customFormat="1" ht="13">
      <c r="A15" s="14" t="s">
        <v>11</v>
      </c>
      <c r="B15" s="17" t="s">
        <v>45</v>
      </c>
      <c r="C15" s="29" t="s">
        <v>39</v>
      </c>
      <c r="D15" s="29" t="s">
        <v>72</v>
      </c>
      <c r="E15" s="26">
        <v>12856</v>
      </c>
      <c r="F15" s="26">
        <v>10400</v>
      </c>
      <c r="G15" s="26">
        <v>9600</v>
      </c>
      <c r="H15" s="15"/>
    </row>
  </sheetData>
  <hyperlinks>
    <hyperlink ref="B2" location="'2.1. GHG and energy'!A1" display="'2.1. GHG and energy'!A1" xr:uid="{4EE534F1-22F6-4864-961A-95035DCA3FB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4D2B2-B042-4C47-9728-3E0222C7C87C}">
  <sheetPr>
    <tabColor theme="9" tint="0.39997558519241921"/>
  </sheetPr>
  <dimension ref="A1:F36"/>
  <sheetViews>
    <sheetView showGridLines="0" zoomScaleNormal="100" workbookViewId="0"/>
  </sheetViews>
  <sheetFormatPr defaultRowHeight="14.5"/>
  <cols>
    <col min="1" max="1" width="44" customWidth="1"/>
    <col min="2" max="2" width="21.453125" customWidth="1"/>
    <col min="3" max="3" width="20.81640625" bestFit="1" customWidth="1"/>
    <col min="4" max="4" width="11.6328125" customWidth="1"/>
    <col min="5" max="5" width="13.26953125" customWidth="1"/>
    <col min="6" max="6" width="12.453125" customWidth="1"/>
  </cols>
  <sheetData>
    <row r="1" spans="1:6" ht="29">
      <c r="A1" s="59" t="s">
        <v>105</v>
      </c>
      <c r="B1" s="60" t="s">
        <v>108</v>
      </c>
      <c r="C1" s="61" t="s">
        <v>86</v>
      </c>
      <c r="D1" s="104" t="s">
        <v>128</v>
      </c>
      <c r="E1" s="62" t="s">
        <v>122</v>
      </c>
      <c r="F1" s="63" t="s">
        <v>137</v>
      </c>
    </row>
    <row r="2" spans="1:6" ht="17.5" customHeight="1">
      <c r="A2" s="82" t="s">
        <v>107</v>
      </c>
      <c r="B2" s="54" t="s">
        <v>88</v>
      </c>
      <c r="C2" s="54" t="s">
        <v>89</v>
      </c>
      <c r="D2" s="89">
        <v>11775</v>
      </c>
      <c r="E2" s="55">
        <v>12670.377240555565</v>
      </c>
      <c r="F2" s="55">
        <v>13560.858102154023</v>
      </c>
    </row>
    <row r="3" spans="1:6">
      <c r="A3" s="83"/>
      <c r="B3" s="54" t="s">
        <v>90</v>
      </c>
      <c r="C3" s="54" t="s">
        <v>89</v>
      </c>
      <c r="D3" s="89">
        <v>2640</v>
      </c>
      <c r="E3" s="55">
        <v>2872.5016682886621</v>
      </c>
      <c r="F3" s="55">
        <v>3487.5294765499366</v>
      </c>
    </row>
    <row r="4" spans="1:6">
      <c r="A4" s="82" t="s">
        <v>106</v>
      </c>
      <c r="B4" s="54" t="s">
        <v>92</v>
      </c>
      <c r="C4" s="54" t="s">
        <v>89</v>
      </c>
      <c r="D4" s="89">
        <v>170</v>
      </c>
      <c r="E4" s="56">
        <v>286</v>
      </c>
      <c r="F4" s="57">
        <v>2395</v>
      </c>
    </row>
    <row r="5" spans="1:6">
      <c r="A5" s="86"/>
      <c r="B5" s="54" t="s">
        <v>93</v>
      </c>
      <c r="C5" s="54" t="s">
        <v>89</v>
      </c>
      <c r="D5" s="89">
        <v>2889</v>
      </c>
      <c r="E5" s="56">
        <v>3335.8075103240235</v>
      </c>
      <c r="F5" s="58">
        <v>3732.1236000663025</v>
      </c>
    </row>
    <row r="6" spans="1:6">
      <c r="A6" s="86"/>
      <c r="B6" s="54" t="s">
        <v>94</v>
      </c>
      <c r="C6" s="54" t="s">
        <v>89</v>
      </c>
      <c r="D6" s="89">
        <v>2</v>
      </c>
      <c r="E6" s="56">
        <v>3</v>
      </c>
      <c r="F6" s="57">
        <v>17</v>
      </c>
    </row>
    <row r="7" spans="1:6">
      <c r="A7" s="83"/>
      <c r="B7" s="54" t="s">
        <v>95</v>
      </c>
      <c r="C7" s="54" t="s">
        <v>89</v>
      </c>
      <c r="D7" s="89">
        <v>862</v>
      </c>
      <c r="E7" s="56">
        <v>867.70943545</v>
      </c>
      <c r="F7" s="58">
        <v>729.31776650902975</v>
      </c>
    </row>
    <row r="8" spans="1:6">
      <c r="A8" s="85" t="s">
        <v>96</v>
      </c>
      <c r="B8" s="54" t="s">
        <v>72</v>
      </c>
      <c r="C8" s="54" t="s">
        <v>89</v>
      </c>
      <c r="D8" s="89">
        <v>11945</v>
      </c>
      <c r="E8" s="56">
        <v>12956.377240555565</v>
      </c>
      <c r="F8" s="58">
        <v>15955.858102154023</v>
      </c>
    </row>
    <row r="9" spans="1:6">
      <c r="A9" s="85"/>
      <c r="B9" s="54" t="s">
        <v>90</v>
      </c>
      <c r="C9" s="54" t="s">
        <v>89</v>
      </c>
      <c r="D9" s="89">
        <v>2642</v>
      </c>
      <c r="E9" s="56">
        <v>2875.5016682886621</v>
      </c>
      <c r="F9" s="58">
        <v>3504.5294765499366</v>
      </c>
    </row>
    <row r="10" spans="1:6">
      <c r="A10" s="54" t="s">
        <v>96</v>
      </c>
      <c r="B10" s="54" t="s">
        <v>19</v>
      </c>
      <c r="C10" s="54" t="s">
        <v>89</v>
      </c>
      <c r="D10" s="89">
        <v>14587</v>
      </c>
      <c r="E10" s="56">
        <v>15831.878908844226</v>
      </c>
      <c r="F10" s="58">
        <v>19460.387578703958</v>
      </c>
    </row>
    <row r="11" spans="1:6">
      <c r="A11" s="54" t="s">
        <v>97</v>
      </c>
      <c r="B11" s="54" t="s">
        <v>19</v>
      </c>
      <c r="C11" s="54" t="s">
        <v>98</v>
      </c>
      <c r="D11" s="89">
        <v>1636</v>
      </c>
      <c r="E11" s="56">
        <v>1555</v>
      </c>
      <c r="F11" s="58">
        <v>1521</v>
      </c>
    </row>
    <row r="12" spans="1:6" ht="14" customHeight="1">
      <c r="A12" s="54" t="s">
        <v>99</v>
      </c>
      <c r="B12" s="54" t="s">
        <v>19</v>
      </c>
      <c r="C12" s="54" t="s">
        <v>100</v>
      </c>
      <c r="D12" s="89">
        <v>11</v>
      </c>
      <c r="E12" s="56">
        <v>12.698646851844535</v>
      </c>
      <c r="F12" s="58">
        <v>14.141899372307225</v>
      </c>
    </row>
    <row r="13" spans="1:6">
      <c r="A13" s="60" t="s">
        <v>101</v>
      </c>
      <c r="B13" s="60"/>
      <c r="C13" s="60"/>
      <c r="D13" s="90"/>
      <c r="E13" s="64"/>
      <c r="F13" s="36"/>
    </row>
    <row r="14" spans="1:6">
      <c r="A14" s="54" t="s">
        <v>109</v>
      </c>
      <c r="B14" s="73" t="s">
        <v>19</v>
      </c>
      <c r="C14" s="54" t="s">
        <v>89</v>
      </c>
      <c r="D14" s="89">
        <v>68511</v>
      </c>
      <c r="E14" s="65">
        <v>67658</v>
      </c>
      <c r="F14" s="65">
        <v>76781.736191901044</v>
      </c>
    </row>
    <row r="15" spans="1:6">
      <c r="A15" s="54" t="s">
        <v>110</v>
      </c>
      <c r="B15" s="73" t="s">
        <v>19</v>
      </c>
      <c r="C15" s="54" t="s">
        <v>89</v>
      </c>
      <c r="D15" s="89">
        <v>460441</v>
      </c>
      <c r="E15" s="65">
        <v>425604</v>
      </c>
      <c r="F15" s="65">
        <v>371399.70747550845</v>
      </c>
    </row>
    <row r="16" spans="1:6">
      <c r="A16" s="54" t="s">
        <v>111</v>
      </c>
      <c r="B16" s="73" t="s">
        <v>19</v>
      </c>
      <c r="C16" s="54" t="s">
        <v>89</v>
      </c>
      <c r="D16" s="89">
        <v>4040</v>
      </c>
      <c r="E16" s="65">
        <v>4816</v>
      </c>
      <c r="F16" s="65">
        <v>12370.128255380125</v>
      </c>
    </row>
    <row r="17" spans="1:6">
      <c r="A17" s="54" t="s">
        <v>112</v>
      </c>
      <c r="B17" s="73" t="s">
        <v>19</v>
      </c>
      <c r="C17" s="54" t="s">
        <v>89</v>
      </c>
      <c r="D17" s="89">
        <v>13764.854641098484</v>
      </c>
      <c r="E17" s="65">
        <v>16567</v>
      </c>
      <c r="F17" s="65">
        <v>15086.35023427234</v>
      </c>
    </row>
    <row r="18" spans="1:6">
      <c r="A18" s="54" t="s">
        <v>113</v>
      </c>
      <c r="B18" s="73" t="s">
        <v>19</v>
      </c>
      <c r="C18" s="54" t="s">
        <v>89</v>
      </c>
      <c r="D18" s="89">
        <v>3069.0854925461981</v>
      </c>
      <c r="E18" s="65">
        <v>3109</v>
      </c>
      <c r="F18" s="65">
        <v>3148.8019988460992</v>
      </c>
    </row>
    <row r="19" spans="1:6">
      <c r="A19" s="54" t="s">
        <v>114</v>
      </c>
      <c r="B19" s="73" t="s">
        <v>19</v>
      </c>
      <c r="C19" s="54" t="s">
        <v>89</v>
      </c>
      <c r="D19" s="89">
        <v>155.18694196682361</v>
      </c>
      <c r="E19" s="65">
        <v>157</v>
      </c>
      <c r="F19" s="65">
        <v>159.21777162829957</v>
      </c>
    </row>
    <row r="20" spans="1:6">
      <c r="A20" s="54" t="s">
        <v>115</v>
      </c>
      <c r="B20" s="73" t="s">
        <v>19</v>
      </c>
      <c r="C20" s="54" t="s">
        <v>89</v>
      </c>
      <c r="D20" s="89">
        <v>9948.8261097249069</v>
      </c>
      <c r="E20" s="65">
        <v>10078</v>
      </c>
      <c r="F20" s="65">
        <v>10207.237177509969</v>
      </c>
    </row>
    <row r="21" spans="1:6">
      <c r="A21" s="54" t="s">
        <v>116</v>
      </c>
      <c r="B21" s="73" t="s">
        <v>19</v>
      </c>
      <c r="C21" s="54" t="s">
        <v>89</v>
      </c>
      <c r="D21" s="89">
        <v>11888.492628399479</v>
      </c>
      <c r="E21" s="65">
        <v>11846</v>
      </c>
      <c r="F21" s="65">
        <v>11913</v>
      </c>
    </row>
    <row r="22" spans="1:6">
      <c r="A22" s="54" t="s">
        <v>117</v>
      </c>
      <c r="B22" s="73" t="s">
        <v>19</v>
      </c>
      <c r="C22" s="54" t="s">
        <v>89</v>
      </c>
      <c r="D22" s="89">
        <v>1017933</v>
      </c>
      <c r="E22" s="65">
        <v>1090166</v>
      </c>
      <c r="F22" s="65">
        <v>1088838</v>
      </c>
    </row>
    <row r="23" spans="1:6">
      <c r="A23" s="54" t="s">
        <v>118</v>
      </c>
      <c r="B23" s="73" t="s">
        <v>19</v>
      </c>
      <c r="C23" s="54" t="s">
        <v>89</v>
      </c>
      <c r="D23" s="89">
        <v>3798</v>
      </c>
      <c r="E23" s="65">
        <v>4447</v>
      </c>
      <c r="F23" s="65">
        <v>4667</v>
      </c>
    </row>
    <row r="24" spans="1:6">
      <c r="A24" s="54" t="s">
        <v>119</v>
      </c>
      <c r="B24" s="73" t="s">
        <v>19</v>
      </c>
      <c r="C24" s="54" t="s">
        <v>89</v>
      </c>
      <c r="D24" s="89">
        <v>865920</v>
      </c>
      <c r="E24" s="65">
        <v>769886</v>
      </c>
      <c r="F24" s="65">
        <v>837483.92000134615</v>
      </c>
    </row>
    <row r="25" spans="1:6">
      <c r="A25" s="71" t="s">
        <v>102</v>
      </c>
      <c r="B25" s="74" t="s">
        <v>19</v>
      </c>
      <c r="C25" s="68" t="s">
        <v>89</v>
      </c>
      <c r="D25" s="91">
        <f>SUM(D14:D24)</f>
        <v>2459469.4458137359</v>
      </c>
      <c r="E25" s="70">
        <v>2404334</v>
      </c>
      <c r="F25" s="66">
        <v>2432055.0991063928</v>
      </c>
    </row>
    <row r="26" spans="1:6" ht="26">
      <c r="A26" s="71" t="s">
        <v>136</v>
      </c>
      <c r="B26" s="74" t="s">
        <v>19</v>
      </c>
      <c r="C26" s="68" t="s">
        <v>89</v>
      </c>
      <c r="D26" s="91">
        <v>2474056</v>
      </c>
      <c r="E26" s="70">
        <v>2420165.8789088442</v>
      </c>
      <c r="F26" s="66">
        <v>2451515.4866850968</v>
      </c>
    </row>
    <row r="27" spans="1:6">
      <c r="A27" s="84" t="s">
        <v>103</v>
      </c>
      <c r="B27" s="84"/>
      <c r="C27" s="84"/>
      <c r="D27" s="92"/>
      <c r="E27" s="84"/>
      <c r="F27" s="84"/>
    </row>
    <row r="28" spans="1:6">
      <c r="A28" s="85" t="s">
        <v>87</v>
      </c>
      <c r="B28" s="54" t="s">
        <v>72</v>
      </c>
      <c r="C28" s="54" t="s">
        <v>104</v>
      </c>
      <c r="D28" s="89">
        <v>55634668</v>
      </c>
      <c r="E28" s="72">
        <v>58859410.984046474</v>
      </c>
      <c r="F28" s="69">
        <v>62792735.865022816</v>
      </c>
    </row>
    <row r="29" spans="1:6">
      <c r="A29" s="85"/>
      <c r="B29" s="54" t="s">
        <v>90</v>
      </c>
      <c r="C29" s="54" t="s">
        <v>104</v>
      </c>
      <c r="D29" s="89">
        <v>10333458</v>
      </c>
      <c r="E29" s="72">
        <v>11476464</v>
      </c>
      <c r="F29" s="69">
        <v>13948999.275356989</v>
      </c>
    </row>
    <row r="30" spans="1:6">
      <c r="A30" s="85" t="s">
        <v>91</v>
      </c>
      <c r="B30" s="54" t="s">
        <v>72</v>
      </c>
      <c r="C30" s="54" t="s">
        <v>104</v>
      </c>
      <c r="D30" s="89">
        <v>16308729</v>
      </c>
      <c r="E30" s="72">
        <v>16108101.189137332</v>
      </c>
      <c r="F30" s="69">
        <v>18023964.635381836</v>
      </c>
    </row>
    <row r="31" spans="1:6">
      <c r="A31" s="85"/>
      <c r="B31" s="54" t="s">
        <v>90</v>
      </c>
      <c r="C31" s="54" t="s">
        <v>104</v>
      </c>
      <c r="D31" s="89">
        <v>4812805</v>
      </c>
      <c r="E31" s="72">
        <v>4851601</v>
      </c>
      <c r="F31" s="69">
        <v>4550161.4208999891</v>
      </c>
    </row>
    <row r="33" spans="1:1">
      <c r="A33" t="s">
        <v>138</v>
      </c>
    </row>
    <row r="34" spans="1:1">
      <c r="A34" t="s">
        <v>123</v>
      </c>
    </row>
    <row r="35" spans="1:1">
      <c r="A35" t="s">
        <v>124</v>
      </c>
    </row>
    <row r="36" spans="1:1">
      <c r="A36" t="s">
        <v>125</v>
      </c>
    </row>
  </sheetData>
  <mergeCells count="6">
    <mergeCell ref="A2:A3"/>
    <mergeCell ref="A27:F27"/>
    <mergeCell ref="A28:A29"/>
    <mergeCell ref="A30:A31"/>
    <mergeCell ref="A4:A7"/>
    <mergeCell ref="A8:A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08F3F-9135-4F40-BFCA-CA9D962BAEE0}">
  <sheetPr>
    <tabColor theme="5" tint="-0.499984740745262"/>
  </sheetPr>
  <dimension ref="A1:G11"/>
  <sheetViews>
    <sheetView showGridLines="0" showRowColHeaders="0" zoomScale="115" zoomScaleNormal="115" workbookViewId="0">
      <selection activeCell="H1" sqref="H1:H1048576"/>
    </sheetView>
  </sheetViews>
  <sheetFormatPr defaultRowHeight="14.5"/>
  <cols>
    <col min="1" max="1" width="28.453125" bestFit="1" customWidth="1"/>
    <col min="2" max="2" width="50" customWidth="1"/>
    <col min="3" max="3" width="15.81640625" customWidth="1"/>
    <col min="4" max="4" width="17.6328125" customWidth="1"/>
    <col min="5" max="5" width="10.7265625" customWidth="1"/>
    <col min="6" max="7" width="13.90625" customWidth="1"/>
  </cols>
  <sheetData>
    <row r="1" spans="1:7">
      <c r="A1" s="10" t="s">
        <v>56</v>
      </c>
      <c r="B1" s="11" t="s">
        <v>20</v>
      </c>
      <c r="C1" s="11" t="s">
        <v>38</v>
      </c>
      <c r="D1" s="11" t="s">
        <v>58</v>
      </c>
      <c r="E1" s="103" t="s">
        <v>128</v>
      </c>
      <c r="F1" s="11" t="s">
        <v>121</v>
      </c>
      <c r="G1" s="11" t="s">
        <v>59</v>
      </c>
    </row>
    <row r="2" spans="1:7" s="16" customFormat="1" ht="13">
      <c r="A2" s="14" t="s">
        <v>2</v>
      </c>
      <c r="B2" s="17" t="s">
        <v>24</v>
      </c>
      <c r="C2" s="17" t="s">
        <v>41</v>
      </c>
      <c r="D2" s="17" t="s">
        <v>19</v>
      </c>
      <c r="E2" s="93">
        <v>1.8</v>
      </c>
      <c r="F2" s="27">
        <v>1.7</v>
      </c>
      <c r="G2" s="27">
        <v>1.7</v>
      </c>
    </row>
    <row r="3" spans="1:7" s="16" customFormat="1" ht="26">
      <c r="A3" s="14" t="s">
        <v>8</v>
      </c>
      <c r="B3" s="32" t="s">
        <v>81</v>
      </c>
      <c r="C3" s="17" t="s">
        <v>23</v>
      </c>
      <c r="D3" s="17" t="s">
        <v>19</v>
      </c>
      <c r="E3" s="94">
        <v>74</v>
      </c>
      <c r="F3" s="29">
        <v>75</v>
      </c>
      <c r="G3" s="29">
        <v>75</v>
      </c>
    </row>
    <row r="4" spans="1:7" s="16" customFormat="1" ht="13">
      <c r="A4" s="14" t="s">
        <v>8</v>
      </c>
      <c r="B4" s="17" t="s">
        <v>80</v>
      </c>
      <c r="C4" s="17" t="s">
        <v>23</v>
      </c>
      <c r="D4" s="17" t="s">
        <v>19</v>
      </c>
      <c r="E4" s="94">
        <v>77</v>
      </c>
      <c r="F4" s="31">
        <v>0.82</v>
      </c>
      <c r="G4" s="31">
        <v>0.83</v>
      </c>
    </row>
    <row r="5" spans="1:7" s="16" customFormat="1" ht="13">
      <c r="A5" s="14" t="s">
        <v>9</v>
      </c>
      <c r="B5" s="17" t="s">
        <v>79</v>
      </c>
      <c r="C5" s="17" t="s">
        <v>39</v>
      </c>
      <c r="D5" s="17" t="s">
        <v>19</v>
      </c>
      <c r="E5" s="94">
        <v>7569</v>
      </c>
      <c r="F5" s="29">
        <v>7800</v>
      </c>
      <c r="G5" s="29">
        <v>7900</v>
      </c>
    </row>
    <row r="6" spans="1:7" s="16" customFormat="1" ht="13">
      <c r="A6" s="14" t="s">
        <v>9</v>
      </c>
      <c r="B6" s="19" t="s">
        <v>127</v>
      </c>
      <c r="C6" s="33"/>
      <c r="D6" s="33"/>
      <c r="E6" s="95"/>
      <c r="F6" s="34"/>
      <c r="G6" s="34"/>
    </row>
    <row r="7" spans="1:7" s="16" customFormat="1" ht="13">
      <c r="A7" s="14" t="s">
        <v>9</v>
      </c>
      <c r="B7" s="20" t="s">
        <v>78</v>
      </c>
      <c r="C7" s="20" t="s">
        <v>46</v>
      </c>
      <c r="D7" s="20" t="s">
        <v>19</v>
      </c>
      <c r="E7" s="96">
        <v>178000</v>
      </c>
      <c r="F7" s="23">
        <v>182710</v>
      </c>
      <c r="G7" s="23">
        <v>87000</v>
      </c>
    </row>
    <row r="8" spans="1:7" s="16" customFormat="1" ht="13">
      <c r="A8" s="14" t="s">
        <v>9</v>
      </c>
      <c r="B8" s="17" t="s">
        <v>30</v>
      </c>
      <c r="C8" s="17" t="s">
        <v>23</v>
      </c>
      <c r="D8" s="20" t="s">
        <v>19</v>
      </c>
      <c r="E8" s="96">
        <v>16</v>
      </c>
      <c r="F8" s="21">
        <v>18</v>
      </c>
      <c r="G8" s="21">
        <v>24</v>
      </c>
    </row>
    <row r="9" spans="1:7" s="16" customFormat="1" ht="13">
      <c r="A9" s="14" t="s">
        <v>10</v>
      </c>
      <c r="B9" s="81" t="s">
        <v>31</v>
      </c>
      <c r="C9" s="17" t="s">
        <v>44</v>
      </c>
      <c r="D9" s="17" t="s">
        <v>72</v>
      </c>
      <c r="E9" s="94">
        <v>980000</v>
      </c>
      <c r="F9" s="26">
        <v>1359860</v>
      </c>
      <c r="G9" s="26">
        <v>810860</v>
      </c>
    </row>
    <row r="10" spans="1:7" s="16" customFormat="1" ht="13">
      <c r="A10" s="14" t="s">
        <v>10</v>
      </c>
      <c r="B10" s="17" t="s">
        <v>77</v>
      </c>
      <c r="C10" s="17" t="s">
        <v>39</v>
      </c>
      <c r="D10" s="20" t="s">
        <v>19</v>
      </c>
      <c r="E10" s="96">
        <v>529</v>
      </c>
      <c r="F10" s="29">
        <v>524</v>
      </c>
      <c r="G10" s="29">
        <v>403</v>
      </c>
    </row>
    <row r="11" spans="1:7">
      <c r="B11" s="2"/>
    </row>
  </sheetData>
  <hyperlinks>
    <hyperlink ref="B6" location="'4.1. EDI'!A1" display="Equity, Diveristy and Inclusion Data" xr:uid="{AFEBF750-4F2C-4F9D-AD94-5884302B243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8D888-EFFB-4DE5-A730-1168712029FD}">
  <sheetPr>
    <tabColor theme="5" tint="0.39997558519241921"/>
  </sheetPr>
  <dimension ref="A1:J9"/>
  <sheetViews>
    <sheetView showGridLines="0" showRowColHeaders="0" zoomScaleNormal="100" workbookViewId="0">
      <selection activeCell="F21" sqref="F21"/>
    </sheetView>
  </sheetViews>
  <sheetFormatPr defaultRowHeight="14.5"/>
  <cols>
    <col min="1" max="1" width="17.7265625" customWidth="1"/>
    <col min="2" max="4" width="12.7265625" customWidth="1"/>
    <col min="5" max="10" width="14.6328125" customWidth="1"/>
  </cols>
  <sheetData>
    <row r="1" spans="1:10" ht="15.5">
      <c r="A1" s="5"/>
      <c r="B1" s="107" t="s">
        <v>128</v>
      </c>
      <c r="C1" s="108"/>
      <c r="D1" s="109"/>
      <c r="E1" s="97" t="s">
        <v>121</v>
      </c>
      <c r="F1" s="98"/>
      <c r="G1" s="99"/>
      <c r="H1" s="100" t="s">
        <v>59</v>
      </c>
      <c r="I1" s="101"/>
      <c r="J1" s="102"/>
    </row>
    <row r="2" spans="1:10">
      <c r="A2" s="35" t="s">
        <v>82</v>
      </c>
      <c r="B2" s="114" t="s">
        <v>130</v>
      </c>
      <c r="C2" s="114" t="s">
        <v>36</v>
      </c>
      <c r="D2" s="114" t="s">
        <v>34</v>
      </c>
      <c r="E2" s="75" t="s">
        <v>84</v>
      </c>
      <c r="F2" s="75" t="s">
        <v>36</v>
      </c>
      <c r="G2" s="75" t="s">
        <v>34</v>
      </c>
      <c r="H2" s="6" t="s">
        <v>84</v>
      </c>
      <c r="I2" s="6" t="s">
        <v>36</v>
      </c>
      <c r="J2" s="6" t="s">
        <v>34</v>
      </c>
    </row>
    <row r="3" spans="1:10">
      <c r="A3" t="s">
        <v>22</v>
      </c>
      <c r="B3" s="110">
        <v>4005</v>
      </c>
      <c r="C3" s="110">
        <v>2089</v>
      </c>
      <c r="D3" s="110">
        <v>6094</v>
      </c>
      <c r="E3" s="76">
        <v>4277</v>
      </c>
      <c r="F3" s="76">
        <v>2151</v>
      </c>
      <c r="G3" s="76">
        <v>6428</v>
      </c>
      <c r="H3" s="37">
        <v>4309</v>
      </c>
      <c r="I3" s="37">
        <v>2250</v>
      </c>
      <c r="J3" s="37">
        <v>6559</v>
      </c>
    </row>
    <row r="4" spans="1:10" ht="15" thickBot="1">
      <c r="A4" s="40" t="s">
        <v>37</v>
      </c>
      <c r="B4" s="111">
        <v>982</v>
      </c>
      <c r="C4" s="111">
        <v>493</v>
      </c>
      <c r="D4" s="111">
        <v>1475</v>
      </c>
      <c r="E4" s="77">
        <v>940</v>
      </c>
      <c r="F4" s="77">
        <v>457</v>
      </c>
      <c r="G4" s="77">
        <v>1397</v>
      </c>
      <c r="H4" s="39">
        <v>906</v>
      </c>
      <c r="I4" s="39">
        <v>441</v>
      </c>
      <c r="J4" s="39">
        <v>1347</v>
      </c>
    </row>
    <row r="5" spans="1:10" ht="15" thickBot="1">
      <c r="A5" s="38" t="s">
        <v>34</v>
      </c>
      <c r="B5" s="115">
        <v>4987</v>
      </c>
      <c r="C5" s="115">
        <v>2582</v>
      </c>
      <c r="D5" s="115">
        <v>7569</v>
      </c>
      <c r="E5" s="77">
        <v>5217</v>
      </c>
      <c r="F5" s="77">
        <v>2608</v>
      </c>
      <c r="G5" s="77">
        <v>7825</v>
      </c>
      <c r="H5" s="39">
        <v>5215</v>
      </c>
      <c r="I5" s="39">
        <v>2691</v>
      </c>
      <c r="J5" s="39">
        <v>7906</v>
      </c>
    </row>
    <row r="6" spans="1:10">
      <c r="A6" s="1"/>
      <c r="B6" s="113"/>
      <c r="C6" s="113"/>
      <c r="D6" s="113"/>
      <c r="E6" s="76"/>
      <c r="F6" s="76"/>
      <c r="G6" s="76"/>
      <c r="H6" s="37"/>
      <c r="I6" s="37"/>
      <c r="J6" s="37"/>
    </row>
    <row r="7" spans="1:10" ht="15" thickBot="1">
      <c r="A7" s="38" t="s">
        <v>83</v>
      </c>
      <c r="B7" s="112"/>
      <c r="C7" s="112"/>
      <c r="D7" s="112"/>
      <c r="E7" s="77"/>
      <c r="F7" s="77"/>
      <c r="G7" s="77"/>
      <c r="H7" s="39"/>
      <c r="I7" s="39"/>
      <c r="J7" s="39"/>
    </row>
    <row r="8" spans="1:10">
      <c r="A8" t="s">
        <v>35</v>
      </c>
      <c r="B8" s="110">
        <v>4</v>
      </c>
      <c r="C8" s="110">
        <v>4</v>
      </c>
      <c r="D8" s="110">
        <v>8</v>
      </c>
      <c r="E8" s="76">
        <v>4</v>
      </c>
      <c r="F8" s="76">
        <v>3</v>
      </c>
      <c r="G8" s="76">
        <v>7</v>
      </c>
      <c r="H8" s="37">
        <v>12</v>
      </c>
      <c r="I8" s="37">
        <v>4</v>
      </c>
      <c r="J8" s="37">
        <v>16</v>
      </c>
    </row>
    <row r="9" spans="1:10" ht="15" thickBot="1">
      <c r="A9" s="40" t="s">
        <v>83</v>
      </c>
      <c r="B9" s="111">
        <v>3</v>
      </c>
      <c r="C9" s="111">
        <v>2</v>
      </c>
      <c r="D9" s="111">
        <v>5</v>
      </c>
      <c r="E9" s="77">
        <v>7</v>
      </c>
      <c r="F9" s="77">
        <v>4</v>
      </c>
      <c r="G9" s="77">
        <v>11</v>
      </c>
      <c r="H9" s="39">
        <v>18</v>
      </c>
      <c r="I9" s="39">
        <v>14</v>
      </c>
      <c r="J9" s="39">
        <v>32</v>
      </c>
    </row>
  </sheetData>
  <mergeCells count="3">
    <mergeCell ref="B1:D1"/>
    <mergeCell ref="E1:G1"/>
    <mergeCell ref="H1:J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FCCED-A4A3-4E43-A8B2-FABAAC5103C3}">
  <sheetPr>
    <tabColor rgb="FF7030A0"/>
  </sheetPr>
  <dimension ref="A1:G6"/>
  <sheetViews>
    <sheetView showGridLines="0" showRowColHeaders="0" zoomScale="115" zoomScaleNormal="115" workbookViewId="0">
      <selection activeCell="A11" sqref="A11"/>
    </sheetView>
  </sheetViews>
  <sheetFormatPr defaultRowHeight="14.5"/>
  <cols>
    <col min="1" max="1" width="33.1796875" customWidth="1"/>
    <col min="2" max="2" width="23.26953125" customWidth="1"/>
    <col min="3" max="3" width="14.7265625" bestFit="1" customWidth="1"/>
    <col min="4" max="4" width="17.7265625" customWidth="1"/>
    <col min="5" max="7" width="9.54296875" customWidth="1"/>
  </cols>
  <sheetData>
    <row r="1" spans="1:7">
      <c r="A1" s="12" t="s">
        <v>56</v>
      </c>
      <c r="B1" s="13" t="s">
        <v>20</v>
      </c>
      <c r="C1" s="52" t="s">
        <v>38</v>
      </c>
      <c r="D1" s="13" t="s">
        <v>58</v>
      </c>
      <c r="E1" s="103" t="s">
        <v>128</v>
      </c>
      <c r="F1" s="13" t="s">
        <v>121</v>
      </c>
      <c r="G1" s="13" t="s">
        <v>59</v>
      </c>
    </row>
    <row r="2" spans="1:7" s="16" customFormat="1" ht="13">
      <c r="A2" s="22" t="s">
        <v>53</v>
      </c>
      <c r="B2" s="50" t="s">
        <v>28</v>
      </c>
      <c r="C2" s="17" t="s">
        <v>47</v>
      </c>
      <c r="D2" s="51" t="s">
        <v>19</v>
      </c>
      <c r="E2" s="106">
        <v>4.4000000000000004</v>
      </c>
      <c r="F2" s="53">
        <v>4.5999999999999996</v>
      </c>
      <c r="G2" s="53">
        <v>4.2</v>
      </c>
    </row>
    <row r="3" spans="1:7">
      <c r="A3" s="116" t="s">
        <v>142</v>
      </c>
      <c r="B3" s="5" t="s">
        <v>132</v>
      </c>
      <c r="C3" s="5" t="s">
        <v>134</v>
      </c>
      <c r="D3" s="119" t="s">
        <v>72</v>
      </c>
      <c r="E3" s="121">
        <v>57.1</v>
      </c>
      <c r="F3" s="120">
        <v>67.099999999999994</v>
      </c>
      <c r="G3" s="120">
        <v>84.1</v>
      </c>
    </row>
    <row r="4" spans="1:7">
      <c r="A4" s="117"/>
      <c r="B4" s="5" t="s">
        <v>131</v>
      </c>
      <c r="C4" s="5" t="s">
        <v>134</v>
      </c>
      <c r="D4" s="119" t="s">
        <v>72</v>
      </c>
      <c r="E4" s="121">
        <v>47.1</v>
      </c>
      <c r="F4" s="120">
        <v>56.1</v>
      </c>
      <c r="G4" s="120">
        <v>71.099999999999994</v>
      </c>
    </row>
    <row r="5" spans="1:7">
      <c r="A5" s="118"/>
      <c r="B5" s="5" t="s">
        <v>133</v>
      </c>
      <c r="C5" s="5" t="s">
        <v>134</v>
      </c>
      <c r="D5" s="119" t="s">
        <v>72</v>
      </c>
      <c r="E5" s="121">
        <v>33.1</v>
      </c>
      <c r="F5" s="120">
        <v>39.1</v>
      </c>
      <c r="G5" s="120">
        <v>50.1</v>
      </c>
    </row>
    <row r="6" spans="1:7">
      <c r="E6" s="7"/>
      <c r="F6" s="7"/>
      <c r="G6" s="7"/>
    </row>
  </sheetData>
  <mergeCells count="1">
    <mergeCell ref="A3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Introduction</vt:lpstr>
      <vt:lpstr>1. ESG Commitments</vt:lpstr>
      <vt:lpstr>2. Environmental</vt:lpstr>
      <vt:lpstr>2.1. GHG and energy</vt:lpstr>
      <vt:lpstr>4. Social</vt:lpstr>
      <vt:lpstr>4.1. EDI</vt:lpstr>
      <vt:lpstr>6. Governance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Macdiarmid</dc:creator>
  <cp:lastModifiedBy>Kathryn Asplin</cp:lastModifiedBy>
  <dcterms:created xsi:type="dcterms:W3CDTF">2023-11-01T11:39:53Z</dcterms:created>
  <dcterms:modified xsi:type="dcterms:W3CDTF">2026-09-15T15:59:31Z</dcterms:modified>
</cp:coreProperties>
</file>